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5\putni pojas 25\"/>
    </mc:Choice>
  </mc:AlternateContent>
  <xr:revisionPtr revIDLastSave="0" documentId="13_ncr:1_{3645F270-33F0-4588-9D1D-7EF59E0678A9}" xr6:coauthVersionLast="36" xr6:coauthVersionMax="36" xr10:uidLastSave="{00000000-0000-0000-0000-000000000000}"/>
  <bookViews>
    <workbookView xWindow="0" yWindow="0" windowWidth="20430" windowHeight="73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 l="1"/>
  <c r="F24" i="1" s="1"/>
  <c r="F25" i="1" s="1"/>
</calcChain>
</file>

<file path=xl/sharedStrings.xml><?xml version="1.0" encoding="utf-8"?>
<sst xmlns="http://schemas.openxmlformats.org/spreadsheetml/2006/main" count="44" uniqueCount="34">
  <si>
    <t>Р.бр.</t>
  </si>
  <si>
    <t>О П И С</t>
  </si>
  <si>
    <t>Јединица мере</t>
  </si>
  <si>
    <t>Количина</t>
  </si>
  <si>
    <t>Јединична цена</t>
  </si>
  <si>
    <t>Машински  ископ каналског рова у материјалу III и IV категорије са утоваром и одвозом до 3 км.</t>
  </si>
  <si>
    <t>Ручни  ископ каналског рова у материјалу III и IV категорије са утоваром и одвозом до 3 км.</t>
  </si>
  <si>
    <t>Разбијање постојећег бетона са утоваром и одвозом до 3км.</t>
  </si>
  <si>
    <t>Превоз и уградња бетонских цеви за цевасте пропусте (просечна транспортна дужина 20 км).</t>
  </si>
  <si>
    <t>mꞌ</t>
  </si>
  <si>
    <t>Бетонски радови у двостраној оплати  на изради улазних и излазних грађевина на пропустима и слично.</t>
  </si>
  <si>
    <t>Бетонски радови без оплате</t>
  </si>
  <si>
    <t>Набавка и уградња арматуре</t>
  </si>
  <si>
    <t>kg</t>
  </si>
  <si>
    <t>Сечење асфалта</t>
  </si>
  <si>
    <t>Затрпавање канала земљом из ископа</t>
  </si>
  <si>
    <t>ком</t>
  </si>
  <si>
    <t>Подизање постојећих металних шахт поклопаца на потребну коту</t>
  </si>
  <si>
    <t>Рад комбинирке на пословима који се не могу нормирати (ископ за пропусте, затрпавање цеви и друго)</t>
  </si>
  <si>
    <t>h</t>
  </si>
  <si>
    <t xml:space="preserve">Укупна вредност понуде изражена у динарима без ПДВ-а </t>
  </si>
  <si>
    <t>ПДВ:</t>
  </si>
  <si>
    <t xml:space="preserve">Укупна вредност понуде изражена у динарима са ПДВ-ом </t>
  </si>
  <si>
    <t>Набавка и ручна уградња дробљеног каменог материјала 0-31,5мм у каналске ровове</t>
  </si>
  <si>
    <t>t</t>
  </si>
  <si>
    <t>Набавка и уградња бетонског стуба 9/250, ископ темеља 1.0x1.0x0.5m са бетонирањем)</t>
  </si>
  <si>
    <t>Одржавање путног појаса, JН 02/25</t>
  </si>
  <si>
    <t>Понуђач:_____________________________________________________</t>
  </si>
  <si>
    <t xml:space="preserve">Износ без ПДВ-а </t>
  </si>
  <si>
    <r>
      <t>m</t>
    </r>
    <r>
      <rPr>
        <vertAlign val="superscript"/>
        <sz val="12"/>
        <rFont val="Times New Roman"/>
        <family val="1"/>
      </rPr>
      <t>3</t>
    </r>
  </si>
  <si>
    <t xml:space="preserve">          - Ø 300 (неармиране)</t>
  </si>
  <si>
    <t xml:space="preserve">          - Ø 400 (неармиране)</t>
  </si>
  <si>
    <t xml:space="preserve">           - Ø 500 (армиране)</t>
  </si>
  <si>
    <t>Рад радника на пословима који се не могу нормирати (сечење грана, чишћење постојећих пропуста и сл.)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</si>
</sst>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mbria"/>
      <family val="1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Arial"/>
      <family val="2"/>
    </font>
    <font>
      <sz val="18"/>
      <color rgb="FF006100"/>
      <name val="Times New Roman"/>
      <family val="1"/>
    </font>
    <font>
      <sz val="11"/>
      <color rgb="FF006100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color rgb="FF9C5700"/>
      <name val="Times New Roman"/>
      <family val="1"/>
    </font>
    <font>
      <sz val="12"/>
      <color rgb="FF9C0006"/>
      <name val="Times New Roman"/>
      <family val="1"/>
    </font>
    <font>
      <sz val="12"/>
      <color rgb="FF006100"/>
      <name val="Times New Roman"/>
      <family val="1"/>
    </font>
    <font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0" applyNumberFormat="0" applyBorder="0" applyAlignment="0" applyProtection="0"/>
  </cellStyleXfs>
  <cellXfs count="45">
    <xf numFmtId="0" fontId="0" fillId="0" borderId="0" xfId="0"/>
    <xf numFmtId="43" fontId="2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43" fontId="2" fillId="0" borderId="0" xfId="1" applyFont="1" applyBorder="1" applyAlignment="1">
      <alignment vertical="center"/>
    </xf>
    <xf numFmtId="43" fontId="2" fillId="0" borderId="0" xfId="0" applyNumberFormat="1" applyFont="1" applyAlignment="1">
      <alignment vertical="center"/>
    </xf>
    <xf numFmtId="43" fontId="2" fillId="0" borderId="0" xfId="0" applyNumberFormat="1" applyFont="1"/>
    <xf numFmtId="0" fontId="3" fillId="0" borderId="0" xfId="0" applyFont="1"/>
    <xf numFmtId="43" fontId="2" fillId="0" borderId="0" xfId="1" applyFont="1" applyBorder="1"/>
    <xf numFmtId="43" fontId="2" fillId="0" borderId="0" xfId="1" applyFont="1"/>
    <xf numFmtId="43" fontId="2" fillId="0" borderId="0" xfId="1" applyFont="1" applyBorder="1" applyAlignment="1">
      <alignment horizontal="center" vertical="center"/>
    </xf>
    <xf numFmtId="43" fontId="7" fillId="0" borderId="0" xfId="1" applyFont="1" applyBorder="1" applyAlignment="1">
      <alignment vertical="center"/>
    </xf>
    <xf numFmtId="43" fontId="7" fillId="0" borderId="0" xfId="0" applyNumberFormat="1" applyFont="1" applyAlignment="1">
      <alignment vertical="center"/>
    </xf>
    <xf numFmtId="43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3" fontId="10" fillId="2" borderId="11" xfId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3" fontId="10" fillId="2" borderId="9" xfId="1" applyFont="1" applyFill="1" applyBorder="1" applyAlignment="1">
      <alignment horizontal="center" vertical="center" wrapText="1"/>
    </xf>
    <xf numFmtId="43" fontId="13" fillId="6" borderId="11" xfId="3" applyNumberFormat="1" applyFont="1" applyFill="1" applyBorder="1" applyAlignment="1">
      <alignment horizontal="justify" vertical="center" wrapText="1"/>
    </xf>
    <xf numFmtId="43" fontId="12" fillId="7" borderId="11" xfId="4" applyNumberFormat="1" applyFont="1" applyFill="1" applyBorder="1" applyAlignment="1">
      <alignment horizontal="center" vertical="center" wrapText="1"/>
    </xf>
    <xf numFmtId="43" fontId="14" fillId="7" borderId="15" xfId="2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8" fillId="3" borderId="5" xfId="2" applyFont="1" applyBorder="1" applyAlignment="1">
      <alignment horizontal="center" vertical="center"/>
    </xf>
    <xf numFmtId="0" fontId="9" fillId="3" borderId="6" xfId="2" applyFont="1" applyBorder="1" applyAlignment="1">
      <alignment horizontal="center" vertical="center"/>
    </xf>
    <xf numFmtId="0" fontId="9" fillId="3" borderId="7" xfId="2" applyFont="1" applyBorder="1" applyAlignment="1">
      <alignment horizontal="center" vertical="center"/>
    </xf>
    <xf numFmtId="0" fontId="15" fillId="6" borderId="8" xfId="4" applyFont="1" applyFill="1" applyBorder="1" applyAlignment="1">
      <alignment horizontal="right" vertical="center" wrapText="1"/>
    </xf>
    <xf numFmtId="0" fontId="15" fillId="6" borderId="1" xfId="4" applyFont="1" applyFill="1" applyBorder="1" applyAlignment="1">
      <alignment horizontal="right" vertical="center" wrapText="1"/>
    </xf>
    <xf numFmtId="0" fontId="15" fillId="6" borderId="8" xfId="3" applyFont="1" applyFill="1" applyBorder="1" applyAlignment="1">
      <alignment horizontal="right" vertical="center" wrapText="1"/>
    </xf>
    <xf numFmtId="0" fontId="15" fillId="6" borderId="1" xfId="3" applyFont="1" applyFill="1" applyBorder="1" applyAlignment="1">
      <alignment horizontal="right" vertical="center" wrapText="1"/>
    </xf>
    <xf numFmtId="0" fontId="15" fillId="6" borderId="13" xfId="2" applyFont="1" applyFill="1" applyBorder="1" applyAlignment="1">
      <alignment horizontal="right" vertical="center" wrapText="1"/>
    </xf>
    <xf numFmtId="0" fontId="15" fillId="6" borderId="14" xfId="2" applyFont="1" applyFill="1" applyBorder="1" applyAlignment="1">
      <alignment horizontal="right" vertical="center" wrapText="1"/>
    </xf>
    <xf numFmtId="43" fontId="10" fillId="2" borderId="9" xfId="1" applyFont="1" applyFill="1" applyBorder="1" applyAlignment="1">
      <alignment horizontal="center" vertical="center" wrapText="1"/>
    </xf>
    <xf numFmtId="43" fontId="10" fillId="2" borderId="10" xfId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3" fontId="10" fillId="2" borderId="18" xfId="1" applyFont="1" applyFill="1" applyBorder="1" applyAlignment="1">
      <alignment horizontal="left" vertical="center" wrapText="1"/>
    </xf>
    <xf numFmtId="43" fontId="10" fillId="2" borderId="16" xfId="1" applyFont="1" applyFill="1" applyBorder="1" applyAlignment="1">
      <alignment horizontal="left" vertical="center" wrapText="1"/>
    </xf>
    <xf numFmtId="43" fontId="10" fillId="2" borderId="17" xfId="1" applyFont="1" applyFill="1" applyBorder="1" applyAlignment="1">
      <alignment horizontal="left" vertical="center" wrapText="1"/>
    </xf>
  </cellXfs>
  <cellStyles count="5">
    <cellStyle name="Bad" xfId="3" builtinId="27"/>
    <cellStyle name="Comma" xfId="1" builtinId="3"/>
    <cellStyle name="Good" xfId="2" builtinId="26"/>
    <cellStyle name="Neutral" xfId="4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view="pageBreakPreview" zoomScale="60" zoomScaleNormal="100" workbookViewId="0">
      <selection activeCell="K7" sqref="K7"/>
    </sheetView>
  </sheetViews>
  <sheetFormatPr defaultRowHeight="15" x14ac:dyDescent="0.25"/>
  <cols>
    <col min="1" max="1" width="5.42578125" style="3" customWidth="1"/>
    <col min="2" max="2" width="29.5703125" style="3" customWidth="1"/>
    <col min="3" max="3" width="11.28515625" style="3" customWidth="1"/>
    <col min="4" max="4" width="10.7109375" style="3" customWidth="1"/>
    <col min="5" max="5" width="14" style="3" customWidth="1"/>
    <col min="6" max="6" width="18.7109375" style="9" customWidth="1"/>
    <col min="7" max="7" width="16.140625" style="1" bestFit="1" customWidth="1"/>
    <col min="8" max="8" width="15.28515625" style="2" customWidth="1"/>
    <col min="9" max="9" width="16.28515625" style="3" customWidth="1"/>
    <col min="10" max="16384" width="9.140625" style="3"/>
  </cols>
  <sheetData>
    <row r="1" spans="1:10" ht="15.75" thickBot="1" x14ac:dyDescent="0.3"/>
    <row r="2" spans="1:10" ht="42.75" customHeight="1" x14ac:dyDescent="0.25">
      <c r="A2" s="29" t="s">
        <v>26</v>
      </c>
      <c r="B2" s="30"/>
      <c r="C2" s="30"/>
      <c r="D2" s="30"/>
      <c r="E2" s="30"/>
      <c r="F2" s="31"/>
    </row>
    <row r="3" spans="1:10" ht="42.75" customHeight="1" x14ac:dyDescent="0.25">
      <c r="A3" s="42" t="s">
        <v>27</v>
      </c>
      <c r="B3" s="43"/>
      <c r="C3" s="43"/>
      <c r="D3" s="43"/>
      <c r="E3" s="43"/>
      <c r="F3" s="44"/>
    </row>
    <row r="4" spans="1:10" x14ac:dyDescent="0.25">
      <c r="A4" s="40" t="s">
        <v>0</v>
      </c>
      <c r="B4" s="41" t="s">
        <v>1</v>
      </c>
      <c r="C4" s="41" t="s">
        <v>2</v>
      </c>
      <c r="D4" s="41" t="s">
        <v>3</v>
      </c>
      <c r="E4" s="41" t="s">
        <v>4</v>
      </c>
      <c r="F4" s="38" t="s">
        <v>28</v>
      </c>
      <c r="G4" s="4"/>
    </row>
    <row r="5" spans="1:10" ht="23.25" customHeight="1" x14ac:dyDescent="0.25">
      <c r="A5" s="40"/>
      <c r="B5" s="41"/>
      <c r="C5" s="41"/>
      <c r="D5" s="41"/>
      <c r="E5" s="41"/>
      <c r="F5" s="39"/>
      <c r="G5" s="4"/>
    </row>
    <row r="6" spans="1:10" ht="63" x14ac:dyDescent="0.25">
      <c r="A6" s="16">
        <v>1</v>
      </c>
      <c r="B6" s="17" t="s">
        <v>5</v>
      </c>
      <c r="C6" s="18" t="s">
        <v>29</v>
      </c>
      <c r="D6" s="18">
        <v>30</v>
      </c>
      <c r="E6" s="18"/>
      <c r="F6" s="19">
        <f>D6*E6</f>
        <v>0</v>
      </c>
      <c r="G6" s="4"/>
      <c r="I6" s="6"/>
    </row>
    <row r="7" spans="1:10" ht="63" x14ac:dyDescent="0.25">
      <c r="A7" s="16">
        <v>2</v>
      </c>
      <c r="B7" s="17" t="s">
        <v>6</v>
      </c>
      <c r="C7" s="18" t="s">
        <v>29</v>
      </c>
      <c r="D7" s="18">
        <v>10</v>
      </c>
      <c r="E7" s="18"/>
      <c r="F7" s="19">
        <f t="shared" ref="F7:F8" si="0">D7*E7</f>
        <v>0</v>
      </c>
      <c r="G7" s="4"/>
      <c r="I7" s="6"/>
      <c r="J7" s="7"/>
    </row>
    <row r="8" spans="1:10" ht="47.25" x14ac:dyDescent="0.25">
      <c r="A8" s="16">
        <v>3</v>
      </c>
      <c r="B8" s="17" t="s">
        <v>7</v>
      </c>
      <c r="C8" s="18" t="s">
        <v>29</v>
      </c>
      <c r="D8" s="18">
        <v>5</v>
      </c>
      <c r="E8" s="18"/>
      <c r="F8" s="19">
        <f t="shared" si="0"/>
        <v>0</v>
      </c>
      <c r="G8" s="4"/>
      <c r="I8" s="6"/>
    </row>
    <row r="9" spans="1:10" ht="78.75" customHeight="1" x14ac:dyDescent="0.25">
      <c r="A9" s="40">
        <v>4</v>
      </c>
      <c r="B9" s="28" t="s">
        <v>8</v>
      </c>
      <c r="C9" s="20"/>
      <c r="D9" s="21"/>
      <c r="E9" s="21"/>
      <c r="F9" s="22"/>
      <c r="G9" s="4"/>
      <c r="H9" s="5"/>
      <c r="I9" s="6"/>
    </row>
    <row r="10" spans="1:10" ht="15.75" x14ac:dyDescent="0.25">
      <c r="A10" s="40"/>
      <c r="B10" s="17" t="s">
        <v>30</v>
      </c>
      <c r="C10" s="18" t="s">
        <v>9</v>
      </c>
      <c r="D10" s="18">
        <v>10</v>
      </c>
      <c r="E10" s="18"/>
      <c r="F10" s="19">
        <f t="shared" ref="F10:F22" si="1">D10*E10</f>
        <v>0</v>
      </c>
      <c r="G10" s="4"/>
      <c r="H10" s="5"/>
      <c r="I10" s="6"/>
    </row>
    <row r="11" spans="1:10" ht="15.75" x14ac:dyDescent="0.25">
      <c r="A11" s="40"/>
      <c r="B11" s="17" t="s">
        <v>31</v>
      </c>
      <c r="C11" s="18" t="s">
        <v>9</v>
      </c>
      <c r="D11" s="18">
        <v>10</v>
      </c>
      <c r="E11" s="18"/>
      <c r="F11" s="19">
        <f t="shared" si="1"/>
        <v>0</v>
      </c>
      <c r="G11" s="4"/>
      <c r="H11" s="5"/>
      <c r="I11" s="6"/>
    </row>
    <row r="12" spans="1:10" ht="15.75" x14ac:dyDescent="0.25">
      <c r="A12" s="40"/>
      <c r="B12" s="17" t="s">
        <v>32</v>
      </c>
      <c r="C12" s="18" t="s">
        <v>9</v>
      </c>
      <c r="D12" s="18">
        <v>10</v>
      </c>
      <c r="E12" s="18"/>
      <c r="F12" s="19">
        <f t="shared" si="1"/>
        <v>0</v>
      </c>
      <c r="G12" s="4"/>
      <c r="H12" s="5"/>
      <c r="I12" s="6"/>
    </row>
    <row r="13" spans="1:10" ht="78.75" x14ac:dyDescent="0.25">
      <c r="A13" s="16">
        <v>5</v>
      </c>
      <c r="B13" s="17" t="s">
        <v>10</v>
      </c>
      <c r="C13" s="23" t="s">
        <v>29</v>
      </c>
      <c r="D13" s="18">
        <v>40</v>
      </c>
      <c r="E13" s="18"/>
      <c r="F13" s="24">
        <f t="shared" si="1"/>
        <v>0</v>
      </c>
      <c r="G13" s="10"/>
      <c r="H13" s="5"/>
      <c r="I13" s="6"/>
    </row>
    <row r="14" spans="1:10" ht="18.75" x14ac:dyDescent="0.25">
      <c r="A14" s="16">
        <v>6</v>
      </c>
      <c r="B14" s="17" t="s">
        <v>11</v>
      </c>
      <c r="C14" s="18" t="s">
        <v>29</v>
      </c>
      <c r="D14" s="18">
        <v>15</v>
      </c>
      <c r="E14" s="18"/>
      <c r="F14" s="19">
        <f t="shared" si="1"/>
        <v>0</v>
      </c>
      <c r="G14" s="4"/>
      <c r="H14" s="5"/>
      <c r="I14" s="6"/>
    </row>
    <row r="15" spans="1:10" ht="15.75" x14ac:dyDescent="0.25">
      <c r="A15" s="16">
        <v>7</v>
      </c>
      <c r="B15" s="17" t="s">
        <v>12</v>
      </c>
      <c r="C15" s="18" t="s">
        <v>13</v>
      </c>
      <c r="D15" s="18">
        <v>1300</v>
      </c>
      <c r="E15" s="18"/>
      <c r="F15" s="19">
        <f t="shared" si="1"/>
        <v>0</v>
      </c>
      <c r="G15" s="4"/>
      <c r="H15" s="5"/>
      <c r="I15" s="6"/>
    </row>
    <row r="16" spans="1:10" ht="15.75" x14ac:dyDescent="0.25">
      <c r="A16" s="16">
        <v>8</v>
      </c>
      <c r="B16" s="17" t="s">
        <v>14</v>
      </c>
      <c r="C16" s="18" t="s">
        <v>9</v>
      </c>
      <c r="D16" s="18">
        <v>50</v>
      </c>
      <c r="E16" s="18"/>
      <c r="F16" s="19">
        <f t="shared" si="1"/>
        <v>0</v>
      </c>
      <c r="G16" s="4"/>
      <c r="H16" s="5"/>
      <c r="I16" s="6"/>
    </row>
    <row r="17" spans="1:9" ht="31.5" x14ac:dyDescent="0.25">
      <c r="A17" s="16">
        <v>9</v>
      </c>
      <c r="B17" s="17" t="s">
        <v>15</v>
      </c>
      <c r="C17" s="18" t="s">
        <v>29</v>
      </c>
      <c r="D17" s="18">
        <v>10</v>
      </c>
      <c r="E17" s="18"/>
      <c r="F17" s="19">
        <f t="shared" si="1"/>
        <v>0</v>
      </c>
      <c r="G17" s="4"/>
      <c r="H17" s="5"/>
      <c r="I17" s="6"/>
    </row>
    <row r="18" spans="1:9" ht="47.25" x14ac:dyDescent="0.25">
      <c r="A18" s="16">
        <v>10</v>
      </c>
      <c r="B18" s="17" t="s">
        <v>17</v>
      </c>
      <c r="C18" s="18" t="s">
        <v>16</v>
      </c>
      <c r="D18" s="18">
        <v>20</v>
      </c>
      <c r="E18" s="18"/>
      <c r="F18" s="19">
        <f t="shared" si="1"/>
        <v>0</v>
      </c>
      <c r="G18" s="4"/>
      <c r="H18"/>
      <c r="I18"/>
    </row>
    <row r="19" spans="1:9" ht="73.5" customHeight="1" x14ac:dyDescent="0.25">
      <c r="A19" s="16">
        <v>11</v>
      </c>
      <c r="B19" s="17" t="s">
        <v>23</v>
      </c>
      <c r="C19" s="18" t="s">
        <v>24</v>
      </c>
      <c r="D19" s="18">
        <v>150</v>
      </c>
      <c r="E19" s="18"/>
      <c r="F19" s="19">
        <f t="shared" si="1"/>
        <v>0</v>
      </c>
      <c r="G19" s="4"/>
      <c r="H19"/>
      <c r="I19"/>
    </row>
    <row r="20" spans="1:9" ht="78.75" x14ac:dyDescent="0.25">
      <c r="A20" s="16">
        <v>12</v>
      </c>
      <c r="B20" s="17" t="s">
        <v>18</v>
      </c>
      <c r="C20" s="18" t="s">
        <v>19</v>
      </c>
      <c r="D20" s="18">
        <v>60</v>
      </c>
      <c r="E20" s="18"/>
      <c r="F20" s="19">
        <f t="shared" si="1"/>
        <v>0</v>
      </c>
      <c r="G20" s="4"/>
      <c r="H20"/>
      <c r="I20"/>
    </row>
    <row r="21" spans="1:9" ht="73.5" customHeight="1" x14ac:dyDescent="0.25">
      <c r="A21" s="16">
        <v>13</v>
      </c>
      <c r="B21" s="17" t="s">
        <v>33</v>
      </c>
      <c r="C21" s="18" t="s">
        <v>19</v>
      </c>
      <c r="D21" s="18">
        <v>50</v>
      </c>
      <c r="E21" s="18"/>
      <c r="F21" s="19">
        <f t="shared" si="1"/>
        <v>0</v>
      </c>
      <c r="G21" s="4"/>
      <c r="H21"/>
      <c r="I21"/>
    </row>
    <row r="22" spans="1:9" ht="73.5" customHeight="1" x14ac:dyDescent="0.25">
      <c r="A22" s="16">
        <v>14</v>
      </c>
      <c r="B22" s="17" t="s">
        <v>25</v>
      </c>
      <c r="C22" s="18" t="s">
        <v>16</v>
      </c>
      <c r="D22" s="18">
        <v>5</v>
      </c>
      <c r="E22" s="18"/>
      <c r="F22" s="19">
        <f t="shared" si="1"/>
        <v>0</v>
      </c>
      <c r="G22" s="4"/>
      <c r="H22"/>
      <c r="I22"/>
    </row>
    <row r="23" spans="1:9" s="14" customFormat="1" ht="18" customHeight="1" x14ac:dyDescent="0.2">
      <c r="A23" s="32" t="s">
        <v>20</v>
      </c>
      <c r="B23" s="33"/>
      <c r="C23" s="33"/>
      <c r="D23" s="33"/>
      <c r="E23" s="33"/>
      <c r="F23" s="26">
        <f>SUM(F6:F22)</f>
        <v>0</v>
      </c>
      <c r="G23" s="11"/>
      <c r="H23" s="12"/>
      <c r="I23" s="13"/>
    </row>
    <row r="24" spans="1:9" s="14" customFormat="1" ht="18" customHeight="1" x14ac:dyDescent="0.2">
      <c r="A24" s="34" t="s">
        <v>21</v>
      </c>
      <c r="B24" s="35"/>
      <c r="C24" s="35"/>
      <c r="D24" s="35"/>
      <c r="E24" s="35"/>
      <c r="F24" s="25">
        <f>F23*0.2</f>
        <v>0</v>
      </c>
      <c r="G24" s="11"/>
      <c r="H24" s="15"/>
    </row>
    <row r="25" spans="1:9" s="14" customFormat="1" ht="18" customHeight="1" thickBot="1" x14ac:dyDescent="0.25">
      <c r="A25" s="36" t="s">
        <v>22</v>
      </c>
      <c r="B25" s="37"/>
      <c r="C25" s="37"/>
      <c r="D25" s="37"/>
      <c r="E25" s="37"/>
      <c r="F25" s="27">
        <f>F23+F24</f>
        <v>0</v>
      </c>
      <c r="G25" s="11"/>
      <c r="H25" s="12"/>
    </row>
    <row r="26" spans="1:9" x14ac:dyDescent="0.25">
      <c r="F26" s="8"/>
      <c r="G26" s="4"/>
    </row>
    <row r="27" spans="1:9" x14ac:dyDescent="0.25">
      <c r="F27" s="8"/>
      <c r="G27" s="4"/>
    </row>
  </sheetData>
  <mergeCells count="12">
    <mergeCell ref="A2:F2"/>
    <mergeCell ref="A23:E23"/>
    <mergeCell ref="A24:E24"/>
    <mergeCell ref="A25:E25"/>
    <mergeCell ref="F4:F5"/>
    <mergeCell ref="A4:A5"/>
    <mergeCell ref="B4:B5"/>
    <mergeCell ref="C4:C5"/>
    <mergeCell ref="D4:D5"/>
    <mergeCell ref="E4:E5"/>
    <mergeCell ref="A9:A12"/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Direkcija12</dc:creator>
  <cp:lastModifiedBy>Korisnik</cp:lastModifiedBy>
  <cp:lastPrinted>2024-03-13T08:49:47Z</cp:lastPrinted>
  <dcterms:created xsi:type="dcterms:W3CDTF">2019-12-12T08:57:51Z</dcterms:created>
  <dcterms:modified xsi:type="dcterms:W3CDTF">2025-01-31T17:53:49Z</dcterms:modified>
</cp:coreProperties>
</file>