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\Documents\nabavke sve\nabavke 2025\nabavka prevoz i ugradnja 25\"/>
    </mc:Choice>
  </mc:AlternateContent>
  <xr:revisionPtr revIDLastSave="0" documentId="13_ncr:1_{F02A99E6-6921-406D-93A9-021838BECC8C}" xr6:coauthVersionLast="36" xr6:coauthVersionMax="47" xr10:uidLastSave="{00000000-0000-0000-0000-000000000000}"/>
  <bookViews>
    <workbookView minimized="1" xWindow="0" yWindow="0" windowWidth="20490" windowHeight="7425" tabRatio="500" xr2:uid="{00000000-000D-0000-FFFF-FFFF00000000}"/>
  </bookViews>
  <sheets>
    <sheet name="Sheet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6" i="1" l="1"/>
  <c r="H15" i="1"/>
  <c r="H14" i="1"/>
  <c r="H13" i="1"/>
  <c r="H12" i="1"/>
  <c r="H11" i="1"/>
  <c r="H10" i="1"/>
  <c r="H9" i="1"/>
  <c r="H8" i="1"/>
  <c r="H7" i="1"/>
  <c r="H6" i="1"/>
  <c r="H5" i="1"/>
  <c r="H4" i="1"/>
  <c r="H17" i="1" l="1"/>
  <c r="H19" i="1" s="1"/>
  <c r="H18" i="1" s="1"/>
</calcChain>
</file>

<file path=xl/sharedStrings.xml><?xml version="1.0" encoding="utf-8"?>
<sst xmlns="http://schemas.openxmlformats.org/spreadsheetml/2006/main" count="35" uniqueCount="30">
  <si>
    <t>Р. бр.</t>
  </si>
  <si>
    <t>ОПИС</t>
  </si>
  <si>
    <t>Јед. Мере</t>
  </si>
  <si>
    <t>Количина</t>
  </si>
  <si>
    <t>Ископ путних канала са утоваром и одвозом до 3км</t>
  </si>
  <si>
    <r>
      <rPr>
        <sz val="11"/>
        <color rgb="FF000000"/>
        <rFont val="Calibri"/>
        <family val="2"/>
        <charset val="1"/>
      </rPr>
      <t>m</t>
    </r>
    <r>
      <rPr>
        <vertAlign val="superscript"/>
        <sz val="11"/>
        <color rgb="FF000000"/>
        <rFont val="Calibri"/>
        <family val="2"/>
        <charset val="1"/>
      </rPr>
      <t>3</t>
    </r>
  </si>
  <si>
    <t>Набавка, превоз и уградња бетонских цеви за цевасте пропусте</t>
  </si>
  <si>
    <t>Ø 300</t>
  </si>
  <si>
    <r>
      <rPr>
        <sz val="11"/>
        <color rgb="FF000000"/>
        <rFont val="Calibri"/>
        <family val="2"/>
        <charset val="1"/>
      </rPr>
      <t>m</t>
    </r>
    <r>
      <rPr>
        <vertAlign val="superscript"/>
        <sz val="11"/>
        <color rgb="FF000000"/>
        <rFont val="Calibri"/>
        <family val="2"/>
        <charset val="1"/>
      </rPr>
      <t>1</t>
    </r>
  </si>
  <si>
    <t>Ø 400</t>
  </si>
  <si>
    <t>Ø 500</t>
  </si>
  <si>
    <t>Ø 1000</t>
  </si>
  <si>
    <t>Набавка, превоз и уградња (разастирање, планирање и ваљање) камених материјала (0-63mm)</t>
  </si>
  <si>
    <t>t</t>
  </si>
  <si>
    <t>Набавка, превоз и уградња (разастирање, планирање и ваљање) камених материјала (0-31mm)</t>
  </si>
  <si>
    <t xml:space="preserve">Рад комбинирке (преко 90KS) на пословима који се не могу нормирати </t>
  </si>
  <si>
    <t>h</t>
  </si>
  <si>
    <t>Рад НН радника на пословима који се не могу нормирати</t>
  </si>
  <si>
    <t>Сечење густог шибља</t>
  </si>
  <si>
    <r>
      <rPr>
        <sz val="11"/>
        <color rgb="FF000000"/>
        <rFont val="Calibri"/>
        <family val="2"/>
        <charset val="1"/>
      </rPr>
      <t>m</t>
    </r>
    <r>
      <rPr>
        <vertAlign val="superscript"/>
        <sz val="11"/>
        <color rgb="FF000000"/>
        <rFont val="Calibri"/>
        <family val="2"/>
        <charset val="1"/>
      </rPr>
      <t>2</t>
    </r>
  </si>
  <si>
    <t>Рад багера гусеничара (преко 24т),  на пословима који се не могу извести комбинирком</t>
  </si>
  <si>
    <t xml:space="preserve">Рад вибро ваљка (≥6т) </t>
  </si>
  <si>
    <t>Рад камиона кипера</t>
  </si>
  <si>
    <t>Укупна вредност понуде изражена у динарима без ПДВ-а:</t>
  </si>
  <si>
    <t>ПДВ:</t>
  </si>
  <si>
    <t>Укупна вредност понуде изражена у динарима са ПДВ-ом:</t>
  </si>
  <si>
    <t>НАБАВКА, ПРЕВОЗ И УГРАДЊА КАМЕНИХ МАТЕРИЈАЛА, ЈН 1/25</t>
  </si>
  <si>
    <r>
      <rPr>
        <sz val="12"/>
        <color rgb="FF000000"/>
        <rFont val="Cambria"/>
        <family val="1"/>
      </rPr>
      <t>Понуђач:_</t>
    </r>
    <r>
      <rPr>
        <b/>
        <sz val="12"/>
        <color rgb="FF000000"/>
        <rFont val="Cambria"/>
        <family val="1"/>
        <charset val="1"/>
      </rPr>
      <t>_____________________________________________________________________________________</t>
    </r>
  </si>
  <si>
    <t xml:space="preserve">Износ без ПДВ-а </t>
  </si>
  <si>
    <t>Јед. цена без ПДВ-а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</si>
</sst>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\-??_);_(@_)"/>
    <numFmt numFmtId="165" formatCode="_(* #,##0_);_(* \(#,##0\);_(* \-??_);_(@_)"/>
  </numFmts>
  <fonts count="10" x14ac:knownFonts="1">
    <font>
      <sz val="11"/>
      <color rgb="FF000000"/>
      <name val="Calibri"/>
      <family val="2"/>
      <charset val="1"/>
    </font>
    <font>
      <b/>
      <sz val="12"/>
      <color rgb="FF000000"/>
      <name val="Cambria"/>
      <family val="1"/>
      <charset val="1"/>
    </font>
    <font>
      <vertAlign val="superscript"/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2"/>
      <color rgb="FFFF0000"/>
      <name val="Calibri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Cambria"/>
      <family val="1"/>
    </font>
    <font>
      <b/>
      <sz val="12"/>
      <color rgb="FF000000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7" fillId="0" borderId="0" applyBorder="0" applyProtection="0"/>
  </cellStyleXfs>
  <cellXfs count="2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1" applyFont="1" applyBorder="1" applyProtection="1"/>
    <xf numFmtId="0" fontId="0" fillId="0" borderId="0" xfId="0" applyAlignment="1">
      <alignment vertical="center"/>
    </xf>
    <xf numFmtId="164" fontId="0" fillId="0" borderId="0" xfId="1" applyFont="1" applyBorder="1" applyAlignment="1" applyProtection="1">
      <alignment vertical="center"/>
    </xf>
    <xf numFmtId="0" fontId="0" fillId="0" borderId="2" xfId="0" applyBorder="1" applyAlignment="1">
      <alignment horizontal="center" vertical="center"/>
    </xf>
    <xf numFmtId="165" fontId="3" fillId="0" borderId="2" xfId="1" applyNumberFormat="1" applyFont="1" applyBorder="1" applyAlignment="1" applyProtection="1">
      <alignment vertic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wrapText="1"/>
    </xf>
    <xf numFmtId="165" fontId="0" fillId="0" borderId="0" xfId="0" applyNumberFormat="1"/>
    <xf numFmtId="164" fontId="4" fillId="2" borderId="1" xfId="0" applyNumberFormat="1" applyFont="1" applyFill="1" applyBorder="1"/>
    <xf numFmtId="164" fontId="0" fillId="0" borderId="0" xfId="0" applyNumberFormat="1"/>
    <xf numFmtId="164" fontId="5" fillId="0" borderId="1" xfId="0" applyNumberFormat="1" applyFont="1" applyBorder="1" applyAlignment="1">
      <alignment horizontal="left"/>
    </xf>
    <xf numFmtId="164" fontId="6" fillId="2" borderId="1" xfId="0" applyNumberFormat="1" applyFont="1" applyFill="1" applyBorder="1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Normal="100" workbookViewId="0">
      <selection activeCell="A3" sqref="A3:F16"/>
    </sheetView>
  </sheetViews>
  <sheetFormatPr defaultColWidth="8.7109375" defaultRowHeight="15" x14ac:dyDescent="0.25"/>
  <cols>
    <col min="1" max="1" width="6.140625" style="3" customWidth="1"/>
    <col min="2" max="2" width="24.28515625" style="4" customWidth="1"/>
    <col min="3" max="3" width="11.85546875" style="4" customWidth="1"/>
    <col min="4" max="4" width="6" customWidth="1"/>
    <col min="5" max="5" width="7.28515625" customWidth="1"/>
    <col min="6" max="6" width="3.5703125" customWidth="1"/>
    <col min="7" max="7" width="10.28515625" customWidth="1"/>
    <col min="8" max="8" width="19.7109375" customWidth="1"/>
    <col min="9" max="9" width="27.5703125" customWidth="1"/>
    <col min="10" max="10" width="21.140625" customWidth="1"/>
    <col min="11" max="11" width="13.28515625" style="5" customWidth="1"/>
    <col min="13" max="13" width="13.28515625" customWidth="1"/>
  </cols>
  <sheetData>
    <row r="1" spans="1:11" s="6" customFormat="1" ht="48.95" customHeight="1" x14ac:dyDescent="0.25">
      <c r="A1" s="18" t="s">
        <v>26</v>
      </c>
      <c r="B1" s="18"/>
      <c r="C1" s="18"/>
      <c r="D1" s="18"/>
      <c r="E1" s="18"/>
      <c r="F1" s="18"/>
      <c r="G1" s="18"/>
      <c r="H1" s="18"/>
      <c r="K1" s="7"/>
    </row>
    <row r="2" spans="1:11" s="6" customFormat="1" ht="32.25" customHeight="1" x14ac:dyDescent="0.25">
      <c r="A2" s="25" t="s">
        <v>27</v>
      </c>
      <c r="B2" s="23"/>
      <c r="C2" s="23"/>
      <c r="D2" s="23"/>
      <c r="E2" s="23"/>
      <c r="F2" s="23"/>
      <c r="G2" s="23"/>
      <c r="H2" s="24"/>
      <c r="K2" s="7"/>
    </row>
    <row r="3" spans="1:11" ht="48.95" customHeight="1" x14ac:dyDescent="0.25">
      <c r="A3" s="1" t="s">
        <v>0</v>
      </c>
      <c r="B3" s="19" t="s">
        <v>1</v>
      </c>
      <c r="C3" s="19"/>
      <c r="D3" s="2" t="s">
        <v>2</v>
      </c>
      <c r="E3" s="20" t="s">
        <v>3</v>
      </c>
      <c r="F3" s="20"/>
      <c r="G3" s="17" t="s">
        <v>29</v>
      </c>
      <c r="H3" s="2" t="s">
        <v>28</v>
      </c>
    </row>
    <row r="4" spans="1:11" ht="35.1" customHeight="1" x14ac:dyDescent="0.25">
      <c r="A4" s="8">
        <v>1</v>
      </c>
      <c r="B4" s="21" t="s">
        <v>4</v>
      </c>
      <c r="C4" s="21"/>
      <c r="D4" s="8" t="s">
        <v>5</v>
      </c>
      <c r="E4" s="20">
        <v>3000</v>
      </c>
      <c r="F4" s="20"/>
      <c r="G4" s="8">
        <v>0</v>
      </c>
      <c r="H4" s="9">
        <f t="shared" ref="H4:H16" si="0">E4*G4</f>
        <v>0</v>
      </c>
    </row>
    <row r="5" spans="1:11" ht="18" customHeight="1" x14ac:dyDescent="0.25">
      <c r="A5" s="20">
        <v>2</v>
      </c>
      <c r="B5" s="21" t="s">
        <v>6</v>
      </c>
      <c r="C5" s="10" t="s">
        <v>7</v>
      </c>
      <c r="D5" s="20" t="s">
        <v>8</v>
      </c>
      <c r="E5" s="20">
        <v>20</v>
      </c>
      <c r="F5" s="20"/>
      <c r="G5" s="1">
        <v>0</v>
      </c>
      <c r="H5" s="9">
        <f t="shared" si="0"/>
        <v>0</v>
      </c>
    </row>
    <row r="6" spans="1:11" ht="18" customHeight="1" x14ac:dyDescent="0.25">
      <c r="A6" s="20"/>
      <c r="B6" s="21"/>
      <c r="C6" s="10" t="s">
        <v>9</v>
      </c>
      <c r="D6" s="20"/>
      <c r="E6" s="20">
        <v>20</v>
      </c>
      <c r="F6" s="20"/>
      <c r="G6" s="1">
        <v>0</v>
      </c>
      <c r="H6" s="9">
        <f t="shared" si="0"/>
        <v>0</v>
      </c>
      <c r="I6" s="11"/>
    </row>
    <row r="7" spans="1:11" ht="18" customHeight="1" x14ac:dyDescent="0.25">
      <c r="A7" s="20"/>
      <c r="B7" s="21"/>
      <c r="C7" s="10" t="s">
        <v>10</v>
      </c>
      <c r="D7" s="20"/>
      <c r="E7" s="20">
        <v>20</v>
      </c>
      <c r="F7" s="20"/>
      <c r="G7" s="1">
        <v>0</v>
      </c>
      <c r="H7" s="9">
        <f t="shared" si="0"/>
        <v>0</v>
      </c>
    </row>
    <row r="8" spans="1:11" ht="18" customHeight="1" x14ac:dyDescent="0.25">
      <c r="A8" s="20"/>
      <c r="B8" s="21"/>
      <c r="C8" s="10" t="s">
        <v>11</v>
      </c>
      <c r="D8" s="20"/>
      <c r="E8" s="20">
        <v>10</v>
      </c>
      <c r="F8" s="20"/>
      <c r="G8" s="1">
        <v>0</v>
      </c>
      <c r="H8" s="9">
        <f t="shared" si="0"/>
        <v>0</v>
      </c>
    </row>
    <row r="9" spans="1:11" ht="48.95" customHeight="1" x14ac:dyDescent="0.25">
      <c r="A9" s="1">
        <v>3</v>
      </c>
      <c r="B9" s="21" t="s">
        <v>12</v>
      </c>
      <c r="C9" s="21"/>
      <c r="D9" s="1" t="s">
        <v>13</v>
      </c>
      <c r="E9" s="20">
        <v>4000</v>
      </c>
      <c r="F9" s="20"/>
      <c r="G9" s="1">
        <v>0</v>
      </c>
      <c r="H9" s="9">
        <f t="shared" si="0"/>
        <v>0</v>
      </c>
    </row>
    <row r="10" spans="1:11" ht="48.95" customHeight="1" x14ac:dyDescent="0.25">
      <c r="A10" s="1">
        <v>4</v>
      </c>
      <c r="B10" s="21" t="s">
        <v>14</v>
      </c>
      <c r="C10" s="21"/>
      <c r="D10" s="1" t="s">
        <v>13</v>
      </c>
      <c r="E10" s="20">
        <v>12000</v>
      </c>
      <c r="F10" s="20"/>
      <c r="G10" s="1">
        <v>0</v>
      </c>
      <c r="H10" s="9">
        <f t="shared" si="0"/>
        <v>0</v>
      </c>
    </row>
    <row r="11" spans="1:11" ht="35.1" customHeight="1" x14ac:dyDescent="0.25">
      <c r="A11" s="1">
        <v>5</v>
      </c>
      <c r="B11" s="21" t="s">
        <v>15</v>
      </c>
      <c r="C11" s="21"/>
      <c r="D11" s="1" t="s">
        <v>16</v>
      </c>
      <c r="E11" s="20">
        <v>200</v>
      </c>
      <c r="F11" s="20"/>
      <c r="G11" s="1">
        <v>0</v>
      </c>
      <c r="H11" s="9">
        <f t="shared" si="0"/>
        <v>0</v>
      </c>
      <c r="I11" s="12"/>
    </row>
    <row r="12" spans="1:11" ht="35.1" customHeight="1" x14ac:dyDescent="0.25">
      <c r="A12" s="1">
        <v>6</v>
      </c>
      <c r="B12" s="21" t="s">
        <v>17</v>
      </c>
      <c r="C12" s="21"/>
      <c r="D12" s="1" t="s">
        <v>16</v>
      </c>
      <c r="E12" s="20">
        <v>200</v>
      </c>
      <c r="F12" s="20"/>
      <c r="G12" s="1">
        <v>0</v>
      </c>
      <c r="H12" s="9">
        <f t="shared" si="0"/>
        <v>0</v>
      </c>
    </row>
    <row r="13" spans="1:11" ht="18" customHeight="1" x14ac:dyDescent="0.25">
      <c r="A13" s="1">
        <v>7</v>
      </c>
      <c r="B13" s="21" t="s">
        <v>18</v>
      </c>
      <c r="C13" s="21"/>
      <c r="D13" s="8" t="s">
        <v>19</v>
      </c>
      <c r="E13" s="20">
        <v>20000</v>
      </c>
      <c r="F13" s="20"/>
      <c r="G13" s="1">
        <v>0</v>
      </c>
      <c r="H13" s="9">
        <f t="shared" si="0"/>
        <v>0</v>
      </c>
    </row>
    <row r="14" spans="1:11" ht="48.75" customHeight="1" x14ac:dyDescent="0.25">
      <c r="A14" s="1">
        <v>8</v>
      </c>
      <c r="B14" s="21" t="s">
        <v>20</v>
      </c>
      <c r="C14" s="21"/>
      <c r="D14" s="1" t="s">
        <v>16</v>
      </c>
      <c r="E14" s="20">
        <v>100</v>
      </c>
      <c r="F14" s="20"/>
      <c r="G14" s="1">
        <v>0</v>
      </c>
      <c r="H14" s="9">
        <f t="shared" si="0"/>
        <v>0</v>
      </c>
    </row>
    <row r="15" spans="1:11" ht="18" customHeight="1" x14ac:dyDescent="0.25">
      <c r="A15" s="1">
        <v>9</v>
      </c>
      <c r="B15" s="21" t="s">
        <v>21</v>
      </c>
      <c r="C15" s="21"/>
      <c r="D15" s="1" t="s">
        <v>16</v>
      </c>
      <c r="E15" s="20">
        <v>100</v>
      </c>
      <c r="F15" s="20"/>
      <c r="G15" s="1">
        <v>0</v>
      </c>
      <c r="H15" s="9">
        <f t="shared" si="0"/>
        <v>0</v>
      </c>
    </row>
    <row r="16" spans="1:11" ht="18" customHeight="1" x14ac:dyDescent="0.25">
      <c r="A16" s="1">
        <v>10</v>
      </c>
      <c r="B16" s="21" t="s">
        <v>22</v>
      </c>
      <c r="C16" s="21"/>
      <c r="D16" s="1" t="s">
        <v>16</v>
      </c>
      <c r="E16" s="20">
        <v>100</v>
      </c>
      <c r="F16" s="20"/>
      <c r="G16" s="1">
        <v>0</v>
      </c>
      <c r="H16" s="9">
        <f t="shared" si="0"/>
        <v>0</v>
      </c>
    </row>
    <row r="17" spans="1:13" ht="18" customHeight="1" x14ac:dyDescent="0.25">
      <c r="A17" s="22" t="s">
        <v>23</v>
      </c>
      <c r="B17" s="22"/>
      <c r="C17" s="22"/>
      <c r="D17" s="22"/>
      <c r="E17" s="22"/>
      <c r="F17" s="22"/>
      <c r="G17" s="22"/>
      <c r="H17" s="13">
        <f>SUM(H4:H16)</f>
        <v>0</v>
      </c>
      <c r="J17" s="14"/>
      <c r="M17" s="14"/>
    </row>
    <row r="18" spans="1:13" ht="18" customHeight="1" x14ac:dyDescent="0.25">
      <c r="A18" s="22" t="s">
        <v>24</v>
      </c>
      <c r="B18" s="22"/>
      <c r="C18" s="22"/>
      <c r="D18" s="22"/>
      <c r="E18" s="22"/>
      <c r="F18" s="22"/>
      <c r="G18" s="22"/>
      <c r="H18" s="15">
        <f>H19-H17</f>
        <v>0</v>
      </c>
    </row>
    <row r="19" spans="1:13" ht="18" customHeight="1" x14ac:dyDescent="0.25">
      <c r="A19" s="22" t="s">
        <v>25</v>
      </c>
      <c r="B19" s="22"/>
      <c r="C19" s="22"/>
      <c r="D19" s="22"/>
      <c r="E19" s="22"/>
      <c r="F19" s="22"/>
      <c r="G19" s="22"/>
      <c r="H19" s="16">
        <f>H17*1.2</f>
        <v>0</v>
      </c>
      <c r="I19" s="5"/>
      <c r="J19" s="14"/>
      <c r="M19" s="14"/>
    </row>
  </sheetData>
  <mergeCells count="32">
    <mergeCell ref="A18:G18"/>
    <mergeCell ref="A19:G19"/>
    <mergeCell ref="B15:C15"/>
    <mergeCell ref="E15:F15"/>
    <mergeCell ref="B16:C16"/>
    <mergeCell ref="E16:F16"/>
    <mergeCell ref="A17:G17"/>
    <mergeCell ref="B12:C12"/>
    <mergeCell ref="E12:F12"/>
    <mergeCell ref="B13:C13"/>
    <mergeCell ref="E13:F13"/>
    <mergeCell ref="B14:C14"/>
    <mergeCell ref="E14:F14"/>
    <mergeCell ref="B9:C9"/>
    <mergeCell ref="E9:F9"/>
    <mergeCell ref="B10:C10"/>
    <mergeCell ref="E10:F10"/>
    <mergeCell ref="B11:C11"/>
    <mergeCell ref="E11:F11"/>
    <mergeCell ref="A5:A8"/>
    <mergeCell ref="B5:B8"/>
    <mergeCell ref="D5:D8"/>
    <mergeCell ref="E5:F5"/>
    <mergeCell ref="E6:F6"/>
    <mergeCell ref="E7:F7"/>
    <mergeCell ref="E8:F8"/>
    <mergeCell ref="A1:H1"/>
    <mergeCell ref="B3:C3"/>
    <mergeCell ref="E3:F3"/>
    <mergeCell ref="B4:C4"/>
    <mergeCell ref="E4:F4"/>
    <mergeCell ref="A2:H2"/>
  </mergeCells>
  <pageMargins left="0.7" right="0.7" top="0.75" bottom="0.75" header="0.51180555555555496" footer="0.51180555555555496"/>
  <pageSetup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Direkcija12</dc:creator>
  <dc:description/>
  <cp:lastModifiedBy>Korisnik</cp:lastModifiedBy>
  <cp:revision>2</cp:revision>
  <cp:lastPrinted>2023-10-13T07:06:23Z</cp:lastPrinted>
  <dcterms:created xsi:type="dcterms:W3CDTF">2019-01-24T10:18:45Z</dcterms:created>
  <dcterms:modified xsi:type="dcterms:W3CDTF">2025-01-29T14:12:02Z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Grizli777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