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orisnik\Documents\nabavke sve\nabavke 2024\vizitorski centar 24\"/>
    </mc:Choice>
  </mc:AlternateContent>
  <xr:revisionPtr revIDLastSave="0" documentId="13_ncr:1_{471F0926-0DD1-4ECB-A845-4C9A8421E106}" xr6:coauthVersionLast="36" xr6:coauthVersionMax="36" xr10:uidLastSave="{00000000-0000-0000-0000-000000000000}"/>
  <bookViews>
    <workbookView xWindow="0" yWindow="0" windowWidth="20460" windowHeight="7395" xr2:uid="{00000000-000D-0000-FFFF-FFFF00000000}"/>
  </bookViews>
  <sheets>
    <sheet name="VIZITORSKI CENTAR" sheetId="1" r:id="rId1"/>
  </sheets>
  <definedNames>
    <definedName name="_xlnm.Print_Area" localSheetId="0">'VIZITORSKI CENTAR'!$A$1:$G$83</definedName>
    <definedName name="_xlnm.Print_Titles" localSheetId="0">'VIZITORSKI CENTAR'!$3:$3</definedName>
  </definedNames>
  <calcPr calcId="191029"/>
</workbook>
</file>

<file path=xl/calcChain.xml><?xml version="1.0" encoding="utf-8"?>
<calcChain xmlns="http://schemas.openxmlformats.org/spreadsheetml/2006/main">
  <c r="C74" i="1" l="1"/>
  <c r="G72" i="1"/>
  <c r="G69" i="1"/>
  <c r="G66" i="1"/>
  <c r="G65" i="1"/>
  <c r="G63" i="1"/>
  <c r="G60" i="1"/>
  <c r="G57" i="1"/>
  <c r="G56" i="1"/>
  <c r="G54" i="1"/>
  <c r="G53" i="1"/>
  <c r="G52" i="1"/>
  <c r="G51" i="1"/>
  <c r="G50" i="1"/>
  <c r="G49" i="1"/>
  <c r="G47" i="1"/>
  <c r="G46" i="1"/>
  <c r="A46" i="1"/>
  <c r="A49" i="1" s="1"/>
  <c r="A52" i="1" s="1"/>
  <c r="A56" i="1" s="1"/>
  <c r="A59" i="1" s="1"/>
  <c r="A62" i="1" s="1"/>
  <c r="A65" i="1" s="1"/>
  <c r="A68" i="1" s="1"/>
  <c r="A71" i="1" s="1"/>
  <c r="G45" i="1"/>
  <c r="G44" i="1"/>
  <c r="G74" i="1" s="1"/>
  <c r="G80" i="1" s="1"/>
  <c r="G43" i="1"/>
  <c r="B43" i="1"/>
  <c r="B46" i="1" s="1"/>
  <c r="B49" i="1" s="1"/>
  <c r="B52" i="1" s="1"/>
  <c r="B56" i="1" s="1"/>
  <c r="B59" i="1" s="1"/>
  <c r="B62" i="1" s="1"/>
  <c r="B65" i="1" s="1"/>
  <c r="B68" i="1" s="1"/>
  <c r="B71" i="1" s="1"/>
  <c r="F42" i="1"/>
  <c r="G42" i="1" s="1"/>
  <c r="F41" i="1"/>
  <c r="G41" i="1" s="1"/>
  <c r="G29" i="1" l="1"/>
  <c r="G28" i="1"/>
  <c r="G32" i="1" l="1"/>
  <c r="G14" i="1"/>
  <c r="G23" i="1" l="1"/>
  <c r="G5" i="1"/>
  <c r="G6" i="1"/>
  <c r="B7" i="1"/>
  <c r="B10" i="1" s="1"/>
  <c r="G7" i="1"/>
  <c r="G8" i="1"/>
  <c r="G9" i="1"/>
  <c r="A10" i="1"/>
  <c r="G10" i="1"/>
  <c r="G11" i="1"/>
  <c r="G12" i="1"/>
  <c r="G16" i="1"/>
  <c r="G17" i="1"/>
  <c r="G18" i="1"/>
  <c r="G19" i="1"/>
  <c r="G20" i="1"/>
  <c r="G21" i="1"/>
  <c r="G22" i="1"/>
  <c r="G24" i="1"/>
  <c r="G25" i="1"/>
  <c r="G26" i="1"/>
  <c r="G34" i="1"/>
  <c r="G35" i="1"/>
  <c r="C38" i="1"/>
  <c r="G38" i="1" l="1"/>
  <c r="G79" i="1" s="1"/>
  <c r="G81" i="1" s="1"/>
  <c r="G82" i="1" s="1"/>
  <c r="G83" i="1" s="1"/>
  <c r="A13" i="1"/>
  <c r="A16" i="1" s="1"/>
  <c r="A19" i="1" s="1"/>
  <c r="A22" i="1" s="1"/>
  <c r="A25" i="1" s="1"/>
  <c r="A28" i="1" s="1"/>
  <c r="A31" i="1" s="1"/>
  <c r="B16" i="1"/>
  <c r="B19" i="1" s="1"/>
  <c r="B22" i="1" s="1"/>
  <c r="B25" i="1" s="1"/>
  <c r="B28" i="1" s="1"/>
  <c r="B31" i="1" s="1"/>
  <c r="B34" i="1" s="1"/>
  <c r="B13" i="1"/>
  <c r="A34" i="1" l="1"/>
</calcChain>
</file>

<file path=xl/sharedStrings.xml><?xml version="1.0" encoding="utf-8"?>
<sst xmlns="http://schemas.openxmlformats.org/spreadsheetml/2006/main" count="85" uniqueCount="52">
  <si>
    <t>KOLIČINA</t>
  </si>
  <si>
    <t>RED. BR.</t>
  </si>
  <si>
    <t>OPIS</t>
  </si>
  <si>
    <t>J.M.</t>
  </si>
  <si>
    <t>JED. CENA</t>
  </si>
  <si>
    <t>m3</t>
  </si>
  <si>
    <t>m2</t>
  </si>
  <si>
    <t xml:space="preserve"> </t>
  </si>
  <si>
    <t>UKUPNO</t>
  </si>
  <si>
    <t>Obračun po m2 komplet izvedene pozicije.</t>
  </si>
  <si>
    <t>ŠIFRA 
POZ.</t>
  </si>
  <si>
    <t>Obračun po m2 kompet izvedene pozicije.</t>
  </si>
  <si>
    <t>Obračun po m3 kompet izvedene pozicije.</t>
  </si>
  <si>
    <t xml:space="preserve">
02-00             BETONSKI I ARMIRANO BETONSKI RADOVI (GN 400)
</t>
  </si>
  <si>
    <t>IZNOS
(5 x 6)</t>
  </si>
  <si>
    <t>pauš.</t>
  </si>
  <si>
    <t>RUŠENJA I DEMONTAŽE</t>
  </si>
  <si>
    <t>Obračun po m2 komplet izvedene pozicije, mereno po osnovi krova.
Odvoz materijala se posebno obracunava.</t>
  </si>
  <si>
    <t>Obračun paušalno.</t>
  </si>
  <si>
    <t xml:space="preserve">Demontaža unutrasnje i spoljašnje bravarije
na objektu koji se ruši, sa odlaganjem bravarije na za to predviđeno mesto.
Odvoz materijala se posebno obracunava. </t>
  </si>
  <si>
    <t xml:space="preserve">Rušenje pregradnih zidova d=12cm,sa odlaganjem materijala na za to predviđeno mesto.
Odvoz materijala se posebno obracunava. </t>
  </si>
  <si>
    <t xml:space="preserve">Rušenje fasadnih i unutršnjih zidova d=20cm,sa odlaganjem materijala na za to predviđeno mesto.
Odvoz materijala se posebno obracunava. </t>
  </si>
  <si>
    <t>Demontaža krovne konstrukcije objekta
koji se ruši,sa odlaganjem materijala na za to predviđeno mesto.</t>
  </si>
  <si>
    <t xml:space="preserve">Razbijanje podova od betona d=10cm, 
sa odlaganjem šuta na za to predviđeno
mesto.Odvoz materijala se posebno
obracunava. </t>
  </si>
  <si>
    <t>Detaljno čišćenje placa od preostalog šuta.</t>
  </si>
  <si>
    <t xml:space="preserve">Odvoz šuta na deponiju kamionom do 10
kilometara daljine. </t>
  </si>
  <si>
    <t>Demontaža karatavana sa odlaganjem
materijala na za to predviđeno mesto.</t>
  </si>
  <si>
    <t xml:space="preserve">Obračun po m2 mereno po kosini krova, komplet izvedene pozicije.
</t>
  </si>
  <si>
    <t xml:space="preserve">Skidanje crepa na objektu koji se ruši sa odlaganjem materijala na za to predviđeno mesto.Odvoz materijala se posebno
obracunava.
</t>
  </si>
  <si>
    <t xml:space="preserve">Razbijanje temelja od betona  
sa odlaganjem šuta na za to predviđeno
mesto.Odvoz materijala se posebno
obracunava. </t>
  </si>
  <si>
    <t>PRIPREMNI RADOVI NA POSTOJEĆEM OBJEKTU</t>
  </si>
  <si>
    <t>Skidanje crepa na objektu sa odlaganjem materijala na za to predviđeno mesto.
Odvoz materijala se posebno obračunava.</t>
  </si>
  <si>
    <t>Obračun po m2 komplet izvedene pozicije,
mereno po kosini krova.</t>
  </si>
  <si>
    <t>Nabavka materijala i izrada klasične drvene krovne konstrukcije od čamove građe u svemu prema detaljima iz prekta.</t>
  </si>
  <si>
    <t>Obračun po m2 osnove komplet izvedene pozicije.</t>
  </si>
  <si>
    <t>Izrada daščane oplate od dasaka debljine
2.4cm, kao podloge krovnog pokrivača.</t>
  </si>
  <si>
    <t>Pokrivanje krovnih površina crepom sa 
prethodnim letvisanjem.</t>
  </si>
  <si>
    <t>Obračun po m2 komplet izvedene pozicije 
mereno po kosini krova.</t>
  </si>
  <si>
    <t>Izrada "DEMIT" fasade sa mineralnom vunom debljine d=10cm.
Mineralna vuna se posebno obračunava.</t>
  </si>
  <si>
    <t>Nabavka,transport i ugradnja termoizolacije fasadnih zidova od mineralne vune debljine
d=10cm</t>
  </si>
  <si>
    <t xml:space="preserve">Izrada i montaža horizontalnih oluka-uvala, od bojenog pocinkovanog lima d = 0.6 mm. </t>
  </si>
  <si>
    <t>Obračunava se po m1 komplet izvedene pozicije.</t>
  </si>
  <si>
    <t>m1</t>
  </si>
  <si>
    <t>Izrada i montaža odvodnih olučnih vertikala od bojenog pocinkovanog lima d = 0.55 mm.</t>
  </si>
  <si>
    <t>Nabavaka, transport i izrada termoizolacije zidova na dilataciji starog i novog dela od kamene vune, debljine d = 10 cm.</t>
  </si>
  <si>
    <t>UKUPNO bez PDV-a</t>
  </si>
  <si>
    <t>PDV</t>
  </si>
  <si>
    <t>UKUPNO SA PDV-OM</t>
  </si>
  <si>
    <t>R E K A P I T U L A C I J A</t>
  </si>
  <si>
    <t>_________________________________</t>
  </si>
  <si>
    <t>PRIPREMNI RADOVI ZA IZGRADNJU VIZITORSKOG CENTRA, JN 22/24</t>
  </si>
  <si>
    <t>PONUĐAČ: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</si>
</sst>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0\-00"/>
    <numFmt numFmtId="165" formatCode="#,##0.00\ \ "/>
    <numFmt numFmtId="166" formatCode="0.0"/>
    <numFmt numFmtId="167" formatCode="_(* #,##0.00_);_(* \(#,##0.00\);_(* \-??_);_(@_)"/>
  </numFmts>
  <fonts count="21">
    <font>
      <sz val="10"/>
      <name val="Arial"/>
    </font>
    <font>
      <sz val="11"/>
      <name val="Verdana"/>
      <family val="2"/>
    </font>
    <font>
      <b/>
      <sz val="12"/>
      <name val="Verdana"/>
      <family val="2"/>
    </font>
    <font>
      <sz val="10"/>
      <name val="Verdana"/>
      <family val="2"/>
    </font>
    <font>
      <sz val="11"/>
      <color indexed="10"/>
      <name val="Verdana"/>
      <family val="2"/>
    </font>
    <font>
      <sz val="11"/>
      <color indexed="21"/>
      <name val="Verdana"/>
      <family val="2"/>
    </font>
    <font>
      <sz val="11"/>
      <color indexed="19"/>
      <name val="Verdana"/>
      <family val="2"/>
    </font>
    <font>
      <b/>
      <sz val="10"/>
      <name val="Verdana"/>
      <family val="2"/>
    </font>
    <font>
      <sz val="8"/>
      <color indexed="19"/>
      <name val="Verdana"/>
      <family val="2"/>
    </font>
    <font>
      <sz val="8"/>
      <name val="Verdana"/>
      <family val="2"/>
    </font>
    <font>
      <sz val="8"/>
      <color indexed="10"/>
      <name val="Verdana"/>
      <family val="2"/>
    </font>
    <font>
      <sz val="8"/>
      <color indexed="21"/>
      <name val="Verdana"/>
      <family val="2"/>
    </font>
    <font>
      <sz val="10"/>
      <name val="Arial"/>
      <family val="2"/>
    </font>
    <font>
      <sz val="12"/>
      <name val="Arial"/>
      <family val="2"/>
    </font>
    <font>
      <sz val="10"/>
      <name val="Yu Times New Roman"/>
      <family val="1"/>
    </font>
    <font>
      <sz val="10"/>
      <name val="Arial"/>
      <family val="2"/>
      <charset val="238"/>
    </font>
    <font>
      <sz val="10"/>
      <color indexed="19"/>
      <name val="Verdana"/>
      <family val="2"/>
    </font>
    <font>
      <sz val="10"/>
      <color indexed="10"/>
      <name val="Verdana"/>
      <family val="2"/>
    </font>
    <font>
      <sz val="10"/>
      <color indexed="21"/>
      <name val="Verdana"/>
      <family val="2"/>
    </font>
    <font>
      <b/>
      <sz val="10"/>
      <name val="Arial"/>
      <family val="2"/>
    </font>
    <font>
      <sz val="16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 applyFont="0"/>
    <xf numFmtId="43" fontId="12" fillId="0" borderId="0" applyFont="0" applyFill="0" applyBorder="0" applyAlignment="0" applyProtection="0"/>
    <xf numFmtId="0" fontId="14" fillId="0" borderId="0"/>
    <xf numFmtId="0" fontId="15" fillId="0" borderId="0"/>
    <xf numFmtId="167" fontId="15" fillId="0" borderId="0" applyFill="0" applyBorder="0" applyAlignment="0" applyProtection="0"/>
    <xf numFmtId="0" fontId="13" fillId="0" borderId="0"/>
    <xf numFmtId="0" fontId="15" fillId="0" borderId="0"/>
  </cellStyleXfs>
  <cellXfs count="77">
    <xf numFmtId="0" fontId="0" fillId="0" borderId="0" xfId="0"/>
    <xf numFmtId="0" fontId="1" fillId="0" borderId="0" xfId="0" applyFont="1" applyFill="1" applyBorder="1"/>
    <xf numFmtId="4" fontId="5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4" fontId="4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1" fontId="3" fillId="0" borderId="0" xfId="0" applyNumberFormat="1" applyFont="1" applyFill="1" applyBorder="1" applyAlignment="1">
      <alignment horizontal="right" wrapText="1"/>
    </xf>
    <xf numFmtId="1" fontId="7" fillId="0" borderId="0" xfId="0" applyNumberFormat="1" applyFont="1" applyFill="1" applyBorder="1" applyAlignment="1">
      <alignment horizontal="right" wrapText="1"/>
    </xf>
    <xf numFmtId="166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 wrapText="1"/>
    </xf>
    <xf numFmtId="166" fontId="7" fillId="0" borderId="0" xfId="0" applyNumberFormat="1" applyFont="1" applyFill="1" applyBorder="1" applyAlignment="1">
      <alignment horizontal="left" vertical="top" wrapText="1"/>
    </xf>
    <xf numFmtId="0" fontId="7" fillId="0" borderId="0" xfId="0" applyFont="1" applyFill="1" applyBorder="1"/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1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justify" vertical="top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justify" wrapText="1"/>
    </xf>
    <xf numFmtId="165" fontId="7" fillId="0" borderId="0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90" readingOrder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right" vertical="center"/>
    </xf>
    <xf numFmtId="1" fontId="9" fillId="0" borderId="1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43" fontId="3" fillId="0" borderId="0" xfId="1" applyFont="1" applyFill="1" applyBorder="1" applyAlignment="1">
      <alignment horizontal="right" wrapText="1"/>
    </xf>
    <xf numFmtId="4" fontId="7" fillId="0" borderId="0" xfId="0" applyNumberFormat="1" applyFont="1" applyFill="1" applyBorder="1" applyAlignment="1">
      <alignment horizontal="left" vertical="top" wrapText="1"/>
    </xf>
    <xf numFmtId="4" fontId="3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center" textRotation="90" readingOrder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right" vertical="center"/>
    </xf>
    <xf numFmtId="1" fontId="9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top"/>
    </xf>
    <xf numFmtId="164" fontId="7" fillId="0" borderId="0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164" fontId="7" fillId="0" borderId="3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/>
    </xf>
    <xf numFmtId="166" fontId="3" fillId="0" borderId="3" xfId="0" applyNumberFormat="1" applyFon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right"/>
    </xf>
    <xf numFmtId="1" fontId="3" fillId="0" borderId="4" xfId="0" applyNumberFormat="1" applyFont="1" applyFill="1" applyBorder="1" applyAlignment="1">
      <alignment horizontal="right" wrapText="1"/>
    </xf>
    <xf numFmtId="0" fontId="3" fillId="0" borderId="5" xfId="0" applyFont="1" applyFill="1" applyBorder="1" applyAlignment="1">
      <alignment vertical="top"/>
    </xf>
    <xf numFmtId="43" fontId="7" fillId="0" borderId="6" xfId="1" applyFont="1" applyFill="1" applyBorder="1" applyAlignment="1">
      <alignment horizontal="right" wrapText="1"/>
    </xf>
    <xf numFmtId="0" fontId="16" fillId="0" borderId="0" xfId="0" applyFont="1" applyFill="1" applyBorder="1" applyAlignment="1">
      <alignment horizontal="center" wrapText="1"/>
    </xf>
    <xf numFmtId="4" fontId="17" fillId="0" borderId="0" xfId="0" applyNumberFormat="1" applyFont="1" applyFill="1" applyBorder="1" applyAlignment="1">
      <alignment horizontal="center"/>
    </xf>
    <xf numFmtId="4" fontId="18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 wrapText="1"/>
    </xf>
    <xf numFmtId="4" fontId="17" fillId="0" borderId="0" xfId="0" quotePrefix="1" applyNumberFormat="1" applyFont="1" applyFill="1" applyBorder="1" applyAlignment="1">
      <alignment horizontal="center" vertical="top" wrapText="1"/>
    </xf>
    <xf numFmtId="4" fontId="7" fillId="0" borderId="8" xfId="0" applyNumberFormat="1" applyFont="1" applyFill="1" applyBorder="1" applyAlignment="1">
      <alignment horizontal="left" vertical="top" wrapText="1"/>
    </xf>
    <xf numFmtId="164" fontId="7" fillId="0" borderId="8" xfId="0" applyNumberFormat="1" applyFont="1" applyFill="1" applyBorder="1" applyAlignment="1">
      <alignment horizontal="center" vertical="top"/>
    </xf>
    <xf numFmtId="1" fontId="3" fillId="0" borderId="8" xfId="0" applyNumberFormat="1" applyFont="1" applyFill="1" applyBorder="1" applyAlignment="1">
      <alignment horizontal="right" wrapText="1"/>
    </xf>
    <xf numFmtId="43" fontId="7" fillId="0" borderId="9" xfId="1" applyFont="1" applyFill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right" wrapText="1"/>
    </xf>
    <xf numFmtId="1" fontId="3" fillId="2" borderId="1" xfId="0" applyNumberFormat="1" applyFont="1" applyFill="1" applyBorder="1" applyAlignment="1">
      <alignment horizontal="right" wrapText="1"/>
    </xf>
    <xf numFmtId="0" fontId="3" fillId="0" borderId="13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7" fillId="0" borderId="0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wrapText="1"/>
    </xf>
    <xf numFmtId="0" fontId="7" fillId="0" borderId="7" xfId="0" applyFont="1" applyFill="1" applyBorder="1" applyAlignment="1">
      <alignment vertical="top"/>
    </xf>
    <xf numFmtId="0" fontId="19" fillId="0" borderId="8" xfId="0" applyFont="1" applyFill="1" applyBorder="1" applyAlignment="1">
      <alignment vertical="top"/>
    </xf>
    <xf numFmtId="4" fontId="7" fillId="0" borderId="1" xfId="0" applyNumberFormat="1" applyFont="1" applyFill="1" applyBorder="1" applyAlignment="1">
      <alignment horizontal="left" vertical="top" wrapText="1"/>
    </xf>
    <xf numFmtId="4" fontId="7" fillId="0" borderId="10" xfId="0" applyNumberFormat="1" applyFont="1" applyFill="1" applyBorder="1" applyAlignment="1">
      <alignment horizontal="center" vertical="top" wrapText="1"/>
    </xf>
    <xf numFmtId="4" fontId="7" fillId="0" borderId="11" xfId="0" applyNumberFormat="1" applyFont="1" applyFill="1" applyBorder="1" applyAlignment="1">
      <alignment horizontal="center" vertical="top" wrapText="1"/>
    </xf>
    <xf numFmtId="4" fontId="7" fillId="0" borderId="12" xfId="0" applyNumberFormat="1" applyFont="1" applyFill="1" applyBorder="1" applyAlignment="1">
      <alignment horizontal="center" vertical="top" wrapText="1"/>
    </xf>
  </cellXfs>
  <cellStyles count="7">
    <cellStyle name="Comma" xfId="1" builtinId="3"/>
    <cellStyle name="Comma 2" xfId="4" xr:uid="{00000000-0005-0000-0000-000001000000}"/>
    <cellStyle name="Excel Built-in Normal" xfId="5" xr:uid="{00000000-0005-0000-0000-000002000000}"/>
    <cellStyle name="Normal" xfId="0" builtinId="0"/>
    <cellStyle name="Normal 2" xfId="2" xr:uid="{00000000-0005-0000-0000-000004000000}"/>
    <cellStyle name="Normal 2 2" xfId="6" xr:uid="{00000000-0005-0000-0000-000005000000}"/>
    <cellStyle name="Normal 3" xfId="3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408"/>
  <sheetViews>
    <sheetView showZeros="0" tabSelected="1" view="pageBreakPreview" topLeftCell="A79" zoomScale="106" zoomScaleNormal="106" zoomScaleSheetLayoutView="106" workbookViewId="0">
      <selection activeCell="G43" sqref="G43"/>
    </sheetView>
  </sheetViews>
  <sheetFormatPr defaultColWidth="9.140625" defaultRowHeight="14.25"/>
  <cols>
    <col min="1" max="1" width="5.140625" style="15" customWidth="1"/>
    <col min="2" max="2" width="7.5703125" style="13" customWidth="1"/>
    <col min="3" max="3" width="42.42578125" style="35" customWidth="1"/>
    <col min="4" max="4" width="5.28515625" style="7" customWidth="1"/>
    <col min="5" max="5" width="10.28515625" style="10" customWidth="1"/>
    <col min="6" max="6" width="13.5703125" style="16" customWidth="1"/>
    <col min="7" max="7" width="19.5703125" style="8" customWidth="1"/>
    <col min="8" max="8" width="13.5703125" style="5" customWidth="1"/>
    <col min="9" max="9" width="14.7109375" style="6" customWidth="1"/>
    <col min="10" max="10" width="7.5703125" style="2" customWidth="1"/>
    <col min="11" max="15" width="9.140625" style="1"/>
    <col min="16" max="16" width="8.5703125" style="1" customWidth="1"/>
    <col min="17" max="16384" width="9.140625" style="1"/>
  </cols>
  <sheetData>
    <row r="1" spans="1:10" ht="18" customHeight="1">
      <c r="A1" s="67" t="s">
        <v>50</v>
      </c>
      <c r="B1" s="67"/>
      <c r="C1" s="67"/>
      <c r="D1" s="67"/>
      <c r="E1" s="67"/>
      <c r="F1" s="67"/>
      <c r="G1" s="67"/>
    </row>
    <row r="2" spans="1:10" ht="21" customHeight="1">
      <c r="A2" s="65" t="s">
        <v>51</v>
      </c>
      <c r="B2" s="65"/>
      <c r="C2" s="66" t="s">
        <v>49</v>
      </c>
      <c r="D2" s="66"/>
      <c r="E2" s="66"/>
      <c r="F2" s="66"/>
      <c r="G2" s="66"/>
      <c r="H2" s="3"/>
    </row>
    <row r="3" spans="1:10" s="32" customFormat="1" ht="42" customHeight="1">
      <c r="A3" s="24" t="s">
        <v>1</v>
      </c>
      <c r="B3" s="25" t="s">
        <v>10</v>
      </c>
      <c r="C3" s="26" t="s">
        <v>2</v>
      </c>
      <c r="D3" s="26" t="s">
        <v>3</v>
      </c>
      <c r="E3" s="27" t="s">
        <v>0</v>
      </c>
      <c r="F3" s="28" t="s">
        <v>4</v>
      </c>
      <c r="G3" s="29" t="s">
        <v>14</v>
      </c>
      <c r="H3" s="23"/>
      <c r="I3" s="30"/>
      <c r="J3" s="31"/>
    </row>
    <row r="4" spans="1:10" s="32" customFormat="1" ht="15" customHeight="1">
      <c r="A4" s="36"/>
      <c r="B4" s="37"/>
      <c r="C4" s="38"/>
      <c r="D4" s="38"/>
      <c r="E4" s="39"/>
      <c r="F4" s="40"/>
      <c r="G4" s="41"/>
      <c r="H4" s="23"/>
      <c r="I4" s="30"/>
      <c r="J4" s="31"/>
    </row>
    <row r="5" spans="1:10" ht="15" customHeight="1">
      <c r="B5" s="42">
        <v>100</v>
      </c>
      <c r="C5" s="34" t="s">
        <v>16</v>
      </c>
      <c r="D5" s="17"/>
      <c r="E5" s="11"/>
      <c r="F5" s="8"/>
      <c r="G5" s="8">
        <f>E5*F5</f>
        <v>0</v>
      </c>
      <c r="H5" s="3"/>
    </row>
    <row r="6" spans="1:10" ht="15" customHeight="1">
      <c r="B6" s="42"/>
      <c r="C6" s="34"/>
      <c r="D6" s="17"/>
      <c r="E6" s="11"/>
      <c r="F6" s="8"/>
      <c r="G6" s="8">
        <f>E6*F6</f>
        <v>0</v>
      </c>
      <c r="H6" s="3"/>
    </row>
    <row r="7" spans="1:10" ht="56.25" customHeight="1">
      <c r="A7" s="15">
        <v>1</v>
      </c>
      <c r="B7" s="42">
        <f>B5+1</f>
        <v>101</v>
      </c>
      <c r="C7" s="18" t="s">
        <v>28</v>
      </c>
      <c r="D7" s="17"/>
      <c r="E7" s="11"/>
      <c r="F7" s="8"/>
      <c r="G7" s="8">
        <f t="shared" ref="G7:G34" si="0">E7*F7</f>
        <v>0</v>
      </c>
      <c r="H7" s="3"/>
      <c r="I7" s="19"/>
    </row>
    <row r="8" spans="1:10" ht="29.25" customHeight="1">
      <c r="B8" s="42"/>
      <c r="C8" s="18" t="s">
        <v>27</v>
      </c>
      <c r="D8" s="17" t="s">
        <v>6</v>
      </c>
      <c r="E8" s="11">
        <v>200</v>
      </c>
      <c r="F8" s="33"/>
      <c r="G8" s="33">
        <f>E8*F8</f>
        <v>0</v>
      </c>
      <c r="H8" s="3"/>
      <c r="I8" s="19"/>
    </row>
    <row r="9" spans="1:10" ht="15" customHeight="1">
      <c r="B9" s="42"/>
      <c r="C9" s="18"/>
      <c r="D9" s="17"/>
      <c r="E9" s="11"/>
      <c r="F9" s="8"/>
      <c r="G9" s="8">
        <f t="shared" si="0"/>
        <v>0</v>
      </c>
      <c r="H9" s="3"/>
    </row>
    <row r="10" spans="1:10" ht="44.25" customHeight="1">
      <c r="A10" s="15">
        <f>A7+1</f>
        <v>2</v>
      </c>
      <c r="B10" s="42">
        <f>B7+1</f>
        <v>102</v>
      </c>
      <c r="C10" s="18" t="s">
        <v>22</v>
      </c>
      <c r="D10" s="17"/>
      <c r="E10" s="11"/>
      <c r="F10" s="8"/>
      <c r="G10" s="8">
        <f t="shared" si="0"/>
        <v>0</v>
      </c>
      <c r="H10" s="3"/>
      <c r="I10" s="19"/>
    </row>
    <row r="11" spans="1:10" ht="44.25" customHeight="1">
      <c r="B11" s="42"/>
      <c r="C11" s="18" t="s">
        <v>17</v>
      </c>
      <c r="D11" s="17" t="s">
        <v>6</v>
      </c>
      <c r="E11" s="11">
        <v>176</v>
      </c>
      <c r="F11" s="33"/>
      <c r="G11" s="33">
        <f>E11*F11</f>
        <v>0</v>
      </c>
      <c r="H11" s="3"/>
      <c r="I11" s="19"/>
    </row>
    <row r="12" spans="1:10" ht="15" customHeight="1">
      <c r="B12" s="42"/>
      <c r="C12" s="18"/>
      <c r="D12" s="17"/>
      <c r="E12" s="11"/>
      <c r="F12" s="8"/>
      <c r="G12" s="8">
        <f t="shared" si="0"/>
        <v>0</v>
      </c>
      <c r="H12" s="3"/>
    </row>
    <row r="13" spans="1:10" ht="35.25" customHeight="1">
      <c r="A13" s="15">
        <f>A10+1</f>
        <v>3</v>
      </c>
      <c r="B13" s="42">
        <f>B10+1</f>
        <v>103</v>
      </c>
      <c r="C13" s="18" t="s">
        <v>26</v>
      </c>
      <c r="D13" s="17"/>
      <c r="E13" s="11"/>
      <c r="F13" s="8"/>
      <c r="H13" s="3"/>
    </row>
    <row r="14" spans="1:10" ht="15" customHeight="1">
      <c r="B14" s="42"/>
      <c r="C14" s="18" t="s">
        <v>17</v>
      </c>
      <c r="D14" s="17" t="s">
        <v>6</v>
      </c>
      <c r="E14" s="11">
        <v>176</v>
      </c>
      <c r="F14" s="33"/>
      <c r="G14" s="33">
        <f t="shared" ref="G14" si="1">E14*F14</f>
        <v>0</v>
      </c>
      <c r="H14" s="3"/>
    </row>
    <row r="15" spans="1:10" ht="15" customHeight="1">
      <c r="B15" s="42"/>
      <c r="C15" s="18"/>
      <c r="D15" s="17"/>
      <c r="E15" s="11"/>
      <c r="F15" s="8"/>
      <c r="H15" s="3"/>
    </row>
    <row r="16" spans="1:10" ht="57" customHeight="1">
      <c r="A16" s="15">
        <f>A13+1</f>
        <v>4</v>
      </c>
      <c r="B16" s="42">
        <f>B10+1</f>
        <v>103</v>
      </c>
      <c r="C16" s="18" t="s">
        <v>19</v>
      </c>
      <c r="D16" s="17"/>
      <c r="E16" s="11"/>
      <c r="F16" s="8"/>
      <c r="G16" s="8">
        <f t="shared" si="0"/>
        <v>0</v>
      </c>
      <c r="H16" s="3"/>
    </row>
    <row r="17" spans="1:8" ht="15" customHeight="1">
      <c r="B17" s="42"/>
      <c r="C17" s="18" t="s">
        <v>18</v>
      </c>
      <c r="D17" s="17" t="s">
        <v>15</v>
      </c>
      <c r="E17" s="11">
        <v>1</v>
      </c>
      <c r="F17" s="33"/>
      <c r="G17" s="33">
        <f>E17*F17</f>
        <v>0</v>
      </c>
      <c r="H17" s="3"/>
    </row>
    <row r="18" spans="1:8" ht="15" customHeight="1">
      <c r="B18" s="42"/>
      <c r="C18" s="18"/>
      <c r="D18" s="17"/>
      <c r="E18" s="11"/>
      <c r="F18" s="8"/>
      <c r="G18" s="8">
        <f>E18*F18</f>
        <v>0</v>
      </c>
      <c r="H18" s="3"/>
    </row>
    <row r="19" spans="1:8" ht="55.5" customHeight="1">
      <c r="A19" s="15">
        <f>A16+1</f>
        <v>5</v>
      </c>
      <c r="B19" s="42">
        <f>B16+1</f>
        <v>104</v>
      </c>
      <c r="C19" s="18" t="s">
        <v>20</v>
      </c>
      <c r="D19" s="17"/>
      <c r="E19" s="11"/>
      <c r="F19" s="8"/>
      <c r="G19" s="8">
        <f t="shared" si="0"/>
        <v>0</v>
      </c>
      <c r="H19" s="3"/>
    </row>
    <row r="20" spans="1:8" ht="15" customHeight="1">
      <c r="B20" s="42"/>
      <c r="C20" s="18" t="s">
        <v>9</v>
      </c>
      <c r="D20" s="17" t="s">
        <v>6</v>
      </c>
      <c r="E20" s="11">
        <v>50</v>
      </c>
      <c r="F20" s="33"/>
      <c r="G20" s="33">
        <f>E20*F20</f>
        <v>0</v>
      </c>
      <c r="H20" s="3"/>
    </row>
    <row r="21" spans="1:8" ht="15" customHeight="1">
      <c r="B21" s="42"/>
      <c r="C21" s="18"/>
      <c r="D21" s="17"/>
      <c r="E21" s="11"/>
      <c r="F21" s="8"/>
      <c r="G21" s="8">
        <f t="shared" si="0"/>
        <v>0</v>
      </c>
      <c r="H21" s="3"/>
    </row>
    <row r="22" spans="1:8" ht="56.25" customHeight="1">
      <c r="A22" s="15">
        <f>A19+1</f>
        <v>6</v>
      </c>
      <c r="B22" s="42">
        <f>B19+1</f>
        <v>105</v>
      </c>
      <c r="C22" s="18" t="s">
        <v>21</v>
      </c>
      <c r="D22" s="17"/>
      <c r="E22" s="11"/>
      <c r="F22" s="8"/>
      <c r="G22" s="8">
        <f t="shared" si="0"/>
        <v>0</v>
      </c>
      <c r="H22" s="3"/>
    </row>
    <row r="23" spans="1:8" ht="15" customHeight="1">
      <c r="B23" s="42"/>
      <c r="C23" s="18" t="s">
        <v>12</v>
      </c>
      <c r="D23" s="17" t="s">
        <v>5</v>
      </c>
      <c r="E23" s="11">
        <v>30</v>
      </c>
      <c r="F23" s="33"/>
      <c r="G23" s="33">
        <f>E23*F23</f>
        <v>0</v>
      </c>
      <c r="H23" s="3"/>
    </row>
    <row r="24" spans="1:8" ht="15" customHeight="1">
      <c r="B24" s="42"/>
      <c r="C24" s="18"/>
      <c r="D24" s="17"/>
      <c r="E24" s="11"/>
      <c r="F24" s="8"/>
      <c r="G24" s="8">
        <f t="shared" si="0"/>
        <v>0</v>
      </c>
      <c r="H24" s="3"/>
    </row>
    <row r="25" spans="1:8" ht="53.25" customHeight="1">
      <c r="A25" s="15">
        <f>A22+1</f>
        <v>7</v>
      </c>
      <c r="B25" s="42">
        <f>B22+1</f>
        <v>106</v>
      </c>
      <c r="C25" s="18" t="s">
        <v>23</v>
      </c>
      <c r="D25" s="17"/>
      <c r="E25" s="11"/>
      <c r="F25" s="8"/>
      <c r="G25" s="8">
        <f t="shared" si="0"/>
        <v>0</v>
      </c>
      <c r="H25" s="3"/>
    </row>
    <row r="26" spans="1:8" ht="15" customHeight="1">
      <c r="A26" s="15" t="s">
        <v>7</v>
      </c>
      <c r="B26" s="42"/>
      <c r="C26" s="18" t="s">
        <v>12</v>
      </c>
      <c r="D26" s="17" t="s">
        <v>5</v>
      </c>
      <c r="E26" s="11">
        <v>18</v>
      </c>
      <c r="F26" s="33"/>
      <c r="G26" s="33">
        <f>E26*F26</f>
        <v>0</v>
      </c>
      <c r="H26" s="3"/>
    </row>
    <row r="27" spans="1:8" ht="15" customHeight="1">
      <c r="B27" s="43"/>
      <c r="C27" s="18"/>
      <c r="D27" s="17"/>
      <c r="E27" s="11"/>
      <c r="F27" s="33"/>
      <c r="G27" s="33"/>
      <c r="H27" s="3"/>
    </row>
    <row r="28" spans="1:8" ht="56.25" customHeight="1">
      <c r="A28" s="15">
        <f>A25+1</f>
        <v>8</v>
      </c>
      <c r="B28" s="43">
        <f>B25+1</f>
        <v>107</v>
      </c>
      <c r="C28" s="18" t="s">
        <v>29</v>
      </c>
      <c r="D28" s="17"/>
      <c r="E28" s="11"/>
      <c r="F28" s="8"/>
      <c r="G28" s="8">
        <f t="shared" ref="G28" si="2">E28*F28</f>
        <v>0</v>
      </c>
      <c r="H28" s="3"/>
    </row>
    <row r="29" spans="1:8" ht="15" customHeight="1">
      <c r="A29" s="15" t="s">
        <v>7</v>
      </c>
      <c r="B29" s="43"/>
      <c r="C29" s="18" t="s">
        <v>12</v>
      </c>
      <c r="D29" s="17" t="s">
        <v>5</v>
      </c>
      <c r="E29" s="11">
        <v>18</v>
      </c>
      <c r="F29" s="33"/>
      <c r="G29" s="33">
        <f>E29*F29</f>
        <v>0</v>
      </c>
      <c r="H29" s="3"/>
    </row>
    <row r="30" spans="1:8" ht="15" customHeight="1">
      <c r="B30" s="42"/>
      <c r="C30" s="18"/>
      <c r="D30" s="17"/>
      <c r="E30" s="11"/>
      <c r="F30" s="8"/>
      <c r="H30" s="3"/>
    </row>
    <row r="31" spans="1:8" ht="15" customHeight="1">
      <c r="A31" s="15">
        <f>A28+1</f>
        <v>9</v>
      </c>
      <c r="B31" s="42">
        <f>B28+1</f>
        <v>108</v>
      </c>
      <c r="C31" s="18" t="s">
        <v>24</v>
      </c>
      <c r="D31" s="17"/>
      <c r="E31" s="11"/>
      <c r="F31" s="8"/>
      <c r="H31" s="3"/>
    </row>
    <row r="32" spans="1:8" ht="15" customHeight="1">
      <c r="A32" s="15" t="s">
        <v>7</v>
      </c>
      <c r="B32" s="42"/>
      <c r="C32" s="18" t="s">
        <v>11</v>
      </c>
      <c r="D32" s="17" t="s">
        <v>6</v>
      </c>
      <c r="E32" s="11">
        <v>250</v>
      </c>
      <c r="F32" s="33"/>
      <c r="G32" s="33">
        <f>E32*F32</f>
        <v>0</v>
      </c>
      <c r="H32" s="3"/>
    </row>
    <row r="33" spans="1:10" ht="15" customHeight="1">
      <c r="B33" s="42"/>
      <c r="C33" s="18"/>
      <c r="D33" s="1"/>
      <c r="E33" s="1"/>
      <c r="F33" s="1"/>
      <c r="G33" s="1"/>
      <c r="H33" s="3"/>
    </row>
    <row r="34" spans="1:10" ht="28.5" customHeight="1">
      <c r="A34" s="15">
        <f>A31+1</f>
        <v>10</v>
      </c>
      <c r="B34" s="42">
        <f>B31+1</f>
        <v>109</v>
      </c>
      <c r="C34" s="18" t="s">
        <v>25</v>
      </c>
      <c r="D34" s="17"/>
      <c r="E34" s="11"/>
      <c r="F34" s="8"/>
      <c r="G34" s="8">
        <f t="shared" si="0"/>
        <v>0</v>
      </c>
      <c r="H34" s="3"/>
    </row>
    <row r="35" spans="1:10">
      <c r="B35" s="42"/>
      <c r="C35" s="18" t="s">
        <v>18</v>
      </c>
      <c r="D35" s="17" t="s">
        <v>15</v>
      </c>
      <c r="E35" s="11">
        <v>1</v>
      </c>
      <c r="F35" s="33"/>
      <c r="G35" s="33">
        <f>E35*F35</f>
        <v>0</v>
      </c>
      <c r="H35" s="3"/>
    </row>
    <row r="36" spans="1:10" ht="15" thickBot="1">
      <c r="B36" s="42"/>
      <c r="C36" s="20"/>
      <c r="D36" s="1"/>
      <c r="E36" s="1"/>
      <c r="F36" s="1"/>
      <c r="G36" s="1"/>
      <c r="H36" s="3"/>
    </row>
    <row r="37" spans="1:10">
      <c r="A37" s="44"/>
      <c r="B37" s="45"/>
      <c r="C37" s="46"/>
      <c r="D37" s="47"/>
      <c r="E37" s="48"/>
      <c r="F37" s="49"/>
      <c r="G37" s="50"/>
      <c r="H37" s="3"/>
    </row>
    <row r="38" spans="1:10">
      <c r="A38" s="51" t="s">
        <v>8</v>
      </c>
      <c r="B38" s="43"/>
      <c r="C38" s="34" t="str">
        <f>C5</f>
        <v>RUŠENJA I DEMONTAŽE</v>
      </c>
      <c r="D38" s="43"/>
      <c r="E38" s="43">
        <v>100</v>
      </c>
      <c r="F38" s="8"/>
      <c r="G38" s="52">
        <f>SUM(G8:G37)</f>
        <v>0</v>
      </c>
      <c r="H38" s="3"/>
    </row>
    <row r="39" spans="1:10" ht="15" customHeight="1">
      <c r="A39" s="21" t="s">
        <v>13</v>
      </c>
      <c r="B39" s="21"/>
      <c r="C39" s="34"/>
      <c r="D39" s="22"/>
      <c r="E39" s="12"/>
      <c r="F39" s="8"/>
      <c r="G39" s="9"/>
      <c r="H39" s="3"/>
    </row>
    <row r="40" spans="1:10" ht="15" customHeight="1">
      <c r="A40" s="21" t="s">
        <v>13</v>
      </c>
      <c r="B40" s="21"/>
      <c r="C40" s="34"/>
      <c r="D40" s="22"/>
      <c r="E40" s="12"/>
      <c r="F40" s="8"/>
      <c r="G40" s="9"/>
      <c r="H40" s="3"/>
    </row>
    <row r="41" spans="1:10" s="7" customFormat="1" ht="12.75">
      <c r="A41" s="15"/>
      <c r="B41" s="43">
        <v>200</v>
      </c>
      <c r="C41" s="69" t="s">
        <v>30</v>
      </c>
      <c r="D41" s="70"/>
      <c r="E41" s="70"/>
      <c r="F41" s="8">
        <f>I41*J41</f>
        <v>0</v>
      </c>
      <c r="G41" s="8">
        <f t="shared" ref="G41:G53" si="3">E41*F41</f>
        <v>0</v>
      </c>
      <c r="H41" s="53"/>
      <c r="I41" s="54"/>
      <c r="J41" s="55"/>
    </row>
    <row r="42" spans="1:10" s="7" customFormat="1" ht="12.75">
      <c r="A42" s="15"/>
      <c r="B42" s="43"/>
      <c r="C42" s="34"/>
      <c r="D42" s="17"/>
      <c r="E42" s="11"/>
      <c r="F42" s="8">
        <f>I42*J42</f>
        <v>0</v>
      </c>
      <c r="G42" s="8">
        <f t="shared" si="3"/>
        <v>0</v>
      </c>
      <c r="H42" s="53"/>
      <c r="I42" s="54"/>
      <c r="J42" s="55"/>
    </row>
    <row r="43" spans="1:10" s="7" customFormat="1" ht="40.5" customHeight="1">
      <c r="A43" s="15">
        <v>1</v>
      </c>
      <c r="B43" s="43">
        <f>B41+1</f>
        <v>201</v>
      </c>
      <c r="C43" s="35" t="s">
        <v>31</v>
      </c>
      <c r="D43" s="17"/>
      <c r="E43" s="56"/>
      <c r="F43" s="8"/>
      <c r="G43" s="8">
        <f t="shared" si="3"/>
        <v>0</v>
      </c>
      <c r="H43" s="53"/>
      <c r="I43" s="57"/>
      <c r="J43" s="55"/>
    </row>
    <row r="44" spans="1:10" s="7" customFormat="1" ht="30.75" customHeight="1">
      <c r="A44" s="15"/>
      <c r="B44" s="43"/>
      <c r="C44" s="35" t="s">
        <v>32</v>
      </c>
      <c r="D44" s="17" t="s">
        <v>6</v>
      </c>
      <c r="E44" s="56">
        <v>117</v>
      </c>
      <c r="F44" s="33"/>
      <c r="G44" s="33">
        <f>E44*F44</f>
        <v>0</v>
      </c>
      <c r="H44" s="53"/>
      <c r="I44" s="57"/>
      <c r="J44" s="55"/>
    </row>
    <row r="45" spans="1:10" s="7" customFormat="1" ht="15" customHeight="1">
      <c r="A45" s="15"/>
      <c r="B45" s="43"/>
      <c r="C45" s="35"/>
      <c r="D45" s="17"/>
      <c r="E45" s="56"/>
      <c r="F45" s="8"/>
      <c r="G45" s="8">
        <f t="shared" si="3"/>
        <v>0</v>
      </c>
      <c r="H45" s="53"/>
      <c r="I45" s="54"/>
      <c r="J45" s="55"/>
    </row>
    <row r="46" spans="1:10" s="7" customFormat="1" ht="42" customHeight="1">
      <c r="A46" s="15">
        <f>A43+1</f>
        <v>2</v>
      </c>
      <c r="B46" s="43">
        <f>B43+1</f>
        <v>202</v>
      </c>
      <c r="C46" s="35" t="s">
        <v>33</v>
      </c>
      <c r="E46" s="56"/>
      <c r="F46" s="8"/>
      <c r="G46" s="8">
        <f t="shared" si="3"/>
        <v>0</v>
      </c>
      <c r="H46" s="53"/>
      <c r="I46" s="54"/>
      <c r="J46" s="55"/>
    </row>
    <row r="47" spans="1:10" s="7" customFormat="1" ht="32.25" customHeight="1">
      <c r="A47" s="15"/>
      <c r="B47" s="43"/>
      <c r="C47" s="35" t="s">
        <v>34</v>
      </c>
      <c r="D47" s="17" t="s">
        <v>6</v>
      </c>
      <c r="E47" s="56">
        <v>155</v>
      </c>
      <c r="F47" s="33"/>
      <c r="G47" s="33">
        <f t="shared" si="3"/>
        <v>0</v>
      </c>
      <c r="H47" s="53"/>
      <c r="I47" s="54"/>
      <c r="J47" s="55"/>
    </row>
    <row r="48" spans="1:10" s="7" customFormat="1" ht="15" customHeight="1">
      <c r="A48" s="15"/>
      <c r="B48" s="43"/>
      <c r="C48" s="35"/>
      <c r="D48" s="17"/>
      <c r="E48" s="56"/>
      <c r="F48" s="33"/>
      <c r="G48" s="33"/>
      <c r="H48" s="53"/>
      <c r="I48" s="54"/>
      <c r="J48" s="55"/>
    </row>
    <row r="49" spans="1:10" s="7" customFormat="1" ht="29.25" customHeight="1">
      <c r="A49" s="15">
        <f>A46+1</f>
        <v>3</v>
      </c>
      <c r="B49" s="43">
        <f>B46+1</f>
        <v>203</v>
      </c>
      <c r="C49" s="18" t="s">
        <v>25</v>
      </c>
      <c r="D49" s="17"/>
      <c r="E49" s="11"/>
      <c r="F49" s="8"/>
      <c r="G49" s="8">
        <f t="shared" ref="G49" si="4">E49*F49</f>
        <v>0</v>
      </c>
      <c r="H49" s="53"/>
      <c r="I49" s="54"/>
      <c r="J49" s="55"/>
    </row>
    <row r="50" spans="1:10" s="7" customFormat="1" ht="15" customHeight="1">
      <c r="A50" s="15"/>
      <c r="B50" s="43"/>
      <c r="C50" s="18" t="s">
        <v>18</v>
      </c>
      <c r="D50" s="17" t="s">
        <v>15</v>
      </c>
      <c r="E50" s="11">
        <v>1</v>
      </c>
      <c r="F50" s="33"/>
      <c r="G50" s="33">
        <f>E50*F50</f>
        <v>0</v>
      </c>
      <c r="H50" s="53"/>
      <c r="I50" s="54"/>
      <c r="J50" s="55"/>
    </row>
    <row r="51" spans="1:10" s="7" customFormat="1" ht="15" customHeight="1">
      <c r="A51" s="15"/>
      <c r="B51" s="43"/>
      <c r="C51" s="35"/>
      <c r="E51" s="56"/>
      <c r="F51" s="8"/>
      <c r="G51" s="8">
        <f t="shared" si="3"/>
        <v>0</v>
      </c>
      <c r="H51" s="53"/>
      <c r="I51" s="54"/>
      <c r="J51" s="55"/>
    </row>
    <row r="52" spans="1:10" s="7" customFormat="1" ht="32.25" customHeight="1">
      <c r="A52" s="15">
        <f>A49+1</f>
        <v>4</v>
      </c>
      <c r="B52" s="43">
        <f>B49+1</f>
        <v>204</v>
      </c>
      <c r="C52" s="35" t="s">
        <v>35</v>
      </c>
      <c r="D52" s="17"/>
      <c r="E52" s="56"/>
      <c r="F52" s="8"/>
      <c r="G52" s="8">
        <f t="shared" si="3"/>
        <v>0</v>
      </c>
      <c r="H52" s="53"/>
      <c r="I52" s="54"/>
      <c r="J52" s="55"/>
    </row>
    <row r="53" spans="1:10" s="7" customFormat="1" ht="27.75" customHeight="1">
      <c r="A53" s="15"/>
      <c r="B53" s="43"/>
      <c r="C53" s="35" t="s">
        <v>32</v>
      </c>
      <c r="D53" s="17"/>
      <c r="E53" s="56"/>
      <c r="F53" s="8"/>
      <c r="G53" s="8">
        <f t="shared" si="3"/>
        <v>0</v>
      </c>
      <c r="H53" s="53"/>
      <c r="I53" s="54"/>
      <c r="J53" s="55"/>
    </row>
    <row r="54" spans="1:10" s="7" customFormat="1" ht="15" customHeight="1">
      <c r="A54" s="15"/>
      <c r="B54" s="43"/>
      <c r="C54" s="35"/>
      <c r="D54" s="17" t="s">
        <v>6</v>
      </c>
      <c r="E54" s="56">
        <v>117</v>
      </c>
      <c r="F54" s="33"/>
      <c r="G54" s="33">
        <f>E54*F54</f>
        <v>0</v>
      </c>
      <c r="H54" s="53"/>
      <c r="I54" s="54"/>
      <c r="J54" s="55"/>
    </row>
    <row r="55" spans="1:10" s="7" customFormat="1" ht="15" customHeight="1">
      <c r="A55" s="15"/>
      <c r="B55" s="43"/>
      <c r="C55" s="35"/>
      <c r="D55" s="17"/>
      <c r="E55" s="56"/>
      <c r="F55" s="8"/>
      <c r="G55" s="8"/>
      <c r="H55" s="53"/>
      <c r="I55" s="57"/>
      <c r="J55" s="55"/>
    </row>
    <row r="56" spans="1:10" s="7" customFormat="1" ht="33" customHeight="1">
      <c r="A56" s="15">
        <f>A52+1</f>
        <v>5</v>
      </c>
      <c r="B56" s="43">
        <f>B52+1</f>
        <v>205</v>
      </c>
      <c r="C56" s="35" t="s">
        <v>36</v>
      </c>
      <c r="D56" s="17"/>
      <c r="E56" s="56"/>
      <c r="F56" s="8"/>
      <c r="G56" s="8">
        <f>E56*F56</f>
        <v>0</v>
      </c>
      <c r="H56" s="53"/>
      <c r="I56" s="54"/>
      <c r="J56" s="55"/>
    </row>
    <row r="57" spans="1:10" s="7" customFormat="1" ht="25.5">
      <c r="A57" s="15"/>
      <c r="B57" s="43"/>
      <c r="C57" s="35" t="s">
        <v>37</v>
      </c>
      <c r="D57" s="17" t="s">
        <v>6</v>
      </c>
      <c r="E57" s="56">
        <v>155</v>
      </c>
      <c r="F57" s="33"/>
      <c r="G57" s="33">
        <f>E57*F57</f>
        <v>0</v>
      </c>
      <c r="H57" s="53"/>
      <c r="I57" s="54"/>
      <c r="J57" s="55"/>
    </row>
    <row r="58" spans="1:10" s="7" customFormat="1" ht="15" customHeight="1">
      <c r="A58" s="15"/>
      <c r="B58" s="43"/>
      <c r="C58" s="35"/>
      <c r="H58" s="53"/>
      <c r="I58" s="54"/>
      <c r="J58" s="55"/>
    </row>
    <row r="59" spans="1:10" s="7" customFormat="1" ht="43.5" customHeight="1">
      <c r="A59" s="15">
        <f>A56+1</f>
        <v>6</v>
      </c>
      <c r="B59" s="43">
        <f>B56+1</f>
        <v>206</v>
      </c>
      <c r="C59" s="35" t="s">
        <v>38</v>
      </c>
      <c r="H59" s="53"/>
      <c r="I59" s="54"/>
      <c r="J59" s="55"/>
    </row>
    <row r="60" spans="1:10" s="7" customFormat="1" ht="15" customHeight="1">
      <c r="A60" s="15"/>
      <c r="B60" s="43"/>
      <c r="C60" s="35" t="s">
        <v>9</v>
      </c>
      <c r="D60" s="17" t="s">
        <v>6</v>
      </c>
      <c r="E60" s="56">
        <v>135</v>
      </c>
      <c r="F60" s="33"/>
      <c r="G60" s="33">
        <f>E60*F60</f>
        <v>0</v>
      </c>
      <c r="H60" s="53"/>
      <c r="I60" s="54"/>
      <c r="J60" s="55"/>
    </row>
    <row r="61" spans="1:10" s="7" customFormat="1" ht="15" customHeight="1">
      <c r="A61" s="15"/>
      <c r="B61" s="43"/>
      <c r="C61" s="35"/>
      <c r="H61" s="53"/>
      <c r="I61" s="54"/>
      <c r="J61" s="55"/>
    </row>
    <row r="62" spans="1:10" s="7" customFormat="1" ht="46.5" customHeight="1">
      <c r="A62" s="15">
        <f>A59+1</f>
        <v>7</v>
      </c>
      <c r="B62" s="43">
        <f>B59+1</f>
        <v>207</v>
      </c>
      <c r="C62" s="35" t="s">
        <v>39</v>
      </c>
      <c r="H62" s="53"/>
      <c r="I62" s="54"/>
      <c r="J62" s="55"/>
    </row>
    <row r="63" spans="1:10" s="7" customFormat="1" ht="15" customHeight="1">
      <c r="A63" s="15"/>
      <c r="B63" s="43"/>
      <c r="C63" s="35" t="s">
        <v>9</v>
      </c>
      <c r="D63" s="17" t="s">
        <v>6</v>
      </c>
      <c r="E63" s="56">
        <v>135</v>
      </c>
      <c r="F63" s="33"/>
      <c r="G63" s="33">
        <f>E63*F63</f>
        <v>0</v>
      </c>
      <c r="H63" s="53"/>
      <c r="I63" s="54"/>
      <c r="J63" s="55"/>
    </row>
    <row r="64" spans="1:10" s="7" customFormat="1" ht="15" customHeight="1">
      <c r="A64" s="15"/>
      <c r="B64" s="43"/>
      <c r="C64" s="35"/>
      <c r="D64" s="17"/>
      <c r="E64" s="56"/>
      <c r="F64" s="8"/>
      <c r="G64" s="8"/>
      <c r="H64" s="53"/>
      <c r="I64" s="54"/>
      <c r="J64" s="55"/>
    </row>
    <row r="65" spans="1:8" ht="30" customHeight="1">
      <c r="A65" s="15">
        <f>A62+1</f>
        <v>8</v>
      </c>
      <c r="B65" s="43">
        <f>B62+1</f>
        <v>208</v>
      </c>
      <c r="C65" s="35" t="s">
        <v>40</v>
      </c>
      <c r="D65" s="17"/>
      <c r="E65" s="11"/>
      <c r="F65" s="8"/>
      <c r="G65" s="8">
        <f>E65*F65</f>
        <v>0</v>
      </c>
      <c r="H65" s="3"/>
    </row>
    <row r="66" spans="1:8" ht="25.5">
      <c r="B66" s="43"/>
      <c r="C66" s="35" t="s">
        <v>41</v>
      </c>
      <c r="D66" s="17" t="s">
        <v>42</v>
      </c>
      <c r="E66" s="11">
        <v>33</v>
      </c>
      <c r="F66" s="33"/>
      <c r="G66" s="33">
        <f>E66*F66</f>
        <v>0</v>
      </c>
      <c r="H66" s="3"/>
    </row>
    <row r="67" spans="1:8" ht="15" customHeight="1">
      <c r="B67" s="43"/>
      <c r="D67" s="1"/>
      <c r="E67" s="1"/>
      <c r="F67" s="1"/>
      <c r="G67" s="1"/>
      <c r="H67" s="3"/>
    </row>
    <row r="68" spans="1:8" ht="27" customHeight="1">
      <c r="A68" s="15">
        <f>A65+1</f>
        <v>9</v>
      </c>
      <c r="B68" s="43">
        <f>B65+1</f>
        <v>209</v>
      </c>
      <c r="C68" s="35" t="s">
        <v>43</v>
      </c>
      <c r="D68" s="17"/>
      <c r="E68" s="11"/>
      <c r="F68" s="33"/>
      <c r="G68" s="33"/>
      <c r="H68" s="3"/>
    </row>
    <row r="69" spans="1:8" ht="25.5">
      <c r="B69" s="43"/>
      <c r="C69" s="35" t="s">
        <v>41</v>
      </c>
      <c r="D69" s="17" t="s">
        <v>42</v>
      </c>
      <c r="E69" s="11">
        <v>13</v>
      </c>
      <c r="F69" s="33"/>
      <c r="G69" s="33">
        <f>E69*F69</f>
        <v>0</v>
      </c>
      <c r="H69" s="3"/>
    </row>
    <row r="70" spans="1:8">
      <c r="B70" s="43"/>
      <c r="D70" s="17"/>
      <c r="E70" s="11"/>
      <c r="F70" s="33"/>
      <c r="G70" s="33"/>
      <c r="H70" s="3"/>
    </row>
    <row r="71" spans="1:8" ht="45.75" customHeight="1">
      <c r="A71" s="15">
        <f>A68+1</f>
        <v>10</v>
      </c>
      <c r="B71" s="43">
        <f>B68+1</f>
        <v>210</v>
      </c>
      <c r="C71" s="35" t="s">
        <v>44</v>
      </c>
      <c r="D71" s="17"/>
      <c r="E71" s="11"/>
      <c r="F71" s="33"/>
      <c r="G71" s="33"/>
      <c r="H71" s="3"/>
    </row>
    <row r="72" spans="1:8">
      <c r="B72" s="43"/>
      <c r="C72" s="35" t="s">
        <v>9</v>
      </c>
      <c r="D72" s="17" t="s">
        <v>6</v>
      </c>
      <c r="E72" s="56">
        <v>28</v>
      </c>
      <c r="F72" s="33"/>
      <c r="G72" s="33">
        <f>E72*F72</f>
        <v>0</v>
      </c>
      <c r="H72" s="3"/>
    </row>
    <row r="73" spans="1:8" ht="15" thickBot="1">
      <c r="B73" s="43"/>
      <c r="D73" s="1"/>
      <c r="E73" s="1"/>
      <c r="F73" s="1"/>
      <c r="G73" s="1"/>
      <c r="H73" s="3"/>
    </row>
    <row r="74" spans="1:8" ht="30.75" customHeight="1" thickBot="1">
      <c r="A74" s="71" t="s">
        <v>8</v>
      </c>
      <c r="B74" s="72"/>
      <c r="C74" s="58" t="str">
        <f>C41</f>
        <v>PRIPREMNI RADOVI NA POSTOJEĆEM OBJEKTU</v>
      </c>
      <c r="D74" s="59"/>
      <c r="E74" s="59">
        <v>200</v>
      </c>
      <c r="F74" s="60"/>
      <c r="G74" s="61">
        <f>SUM(G44:G73)</f>
        <v>0</v>
      </c>
      <c r="H74" s="3"/>
    </row>
    <row r="75" spans="1:8">
      <c r="A75" s="14"/>
      <c r="B75" s="42"/>
      <c r="D75" s="17"/>
      <c r="H75" s="3"/>
    </row>
    <row r="76" spans="1:8" ht="15" customHeight="1">
      <c r="A76" s="14"/>
      <c r="B76" s="42"/>
      <c r="D76" s="17"/>
      <c r="H76" s="3"/>
    </row>
    <row r="77" spans="1:8" ht="15" customHeight="1">
      <c r="A77" s="14"/>
      <c r="B77" s="42"/>
      <c r="D77" s="17"/>
      <c r="H77" s="3"/>
    </row>
    <row r="78" spans="1:8" ht="15" customHeight="1">
      <c r="A78" s="14"/>
      <c r="B78" s="74" t="s">
        <v>48</v>
      </c>
      <c r="C78" s="75"/>
      <c r="D78" s="75"/>
      <c r="E78" s="75"/>
      <c r="F78" s="75"/>
      <c r="G78" s="76"/>
      <c r="H78" s="3"/>
    </row>
    <row r="79" spans="1:8">
      <c r="A79" s="14"/>
      <c r="B79" s="62">
        <v>100</v>
      </c>
      <c r="C79" s="73" t="s">
        <v>16</v>
      </c>
      <c r="D79" s="73"/>
      <c r="E79" s="73"/>
      <c r="F79" s="73"/>
      <c r="G79" s="63">
        <f>SUM(G38)</f>
        <v>0</v>
      </c>
      <c r="H79" s="3"/>
    </row>
    <row r="80" spans="1:8" ht="14.25" customHeight="1">
      <c r="A80" s="14"/>
      <c r="B80" s="62">
        <v>200</v>
      </c>
      <c r="C80" s="73" t="s">
        <v>30</v>
      </c>
      <c r="D80" s="73"/>
      <c r="E80" s="73"/>
      <c r="F80" s="73"/>
      <c r="G80" s="63">
        <f>SUM(G74)</f>
        <v>0</v>
      </c>
      <c r="H80" s="3"/>
    </row>
    <row r="81" spans="1:8">
      <c r="A81" s="14"/>
      <c r="B81" s="62"/>
      <c r="C81" s="68" t="s">
        <v>45</v>
      </c>
      <c r="D81" s="68"/>
      <c r="E81" s="68"/>
      <c r="F81" s="68"/>
      <c r="G81" s="64">
        <f>SUM(G79:G80)</f>
        <v>0</v>
      </c>
      <c r="H81" s="3"/>
    </row>
    <row r="82" spans="1:8">
      <c r="A82" s="14"/>
      <c r="B82" s="62"/>
      <c r="C82" s="68" t="s">
        <v>46</v>
      </c>
      <c r="D82" s="68"/>
      <c r="E82" s="68"/>
      <c r="F82" s="68"/>
      <c r="G82" s="64">
        <f>SUM(G81*0.2)</f>
        <v>0</v>
      </c>
      <c r="H82" s="3"/>
    </row>
    <row r="83" spans="1:8">
      <c r="B83" s="62"/>
      <c r="C83" s="68" t="s">
        <v>47</v>
      </c>
      <c r="D83" s="68"/>
      <c r="E83" s="68"/>
      <c r="F83" s="68"/>
      <c r="G83" s="64">
        <f>SUM(G81:G82)</f>
        <v>0</v>
      </c>
      <c r="H83" s="4"/>
    </row>
    <row r="84" spans="1:8">
      <c r="B84" s="42"/>
      <c r="D84" s="17"/>
      <c r="E84" s="11"/>
      <c r="F84" s="8"/>
      <c r="H84" s="4"/>
    </row>
    <row r="85" spans="1:8">
      <c r="B85" s="42"/>
      <c r="D85" s="17"/>
      <c r="E85" s="11"/>
      <c r="F85" s="8"/>
      <c r="H85" s="4"/>
    </row>
    <row r="86" spans="1:8">
      <c r="B86" s="42"/>
      <c r="D86" s="17"/>
      <c r="E86" s="11"/>
      <c r="F86" s="8"/>
      <c r="H86" s="4"/>
    </row>
    <row r="87" spans="1:8">
      <c r="B87" s="42"/>
      <c r="D87" s="17"/>
      <c r="E87" s="11"/>
      <c r="F87" s="8"/>
      <c r="H87" s="4"/>
    </row>
    <row r="88" spans="1:8">
      <c r="B88" s="42"/>
      <c r="D88" s="17"/>
      <c r="E88" s="11"/>
      <c r="F88" s="8"/>
      <c r="H88" s="4"/>
    </row>
    <row r="89" spans="1:8">
      <c r="B89" s="42"/>
      <c r="D89" s="17"/>
      <c r="E89" s="11"/>
      <c r="F89" s="8"/>
      <c r="H89" s="4"/>
    </row>
    <row r="90" spans="1:8">
      <c r="B90" s="42"/>
      <c r="D90" s="17"/>
      <c r="E90" s="11"/>
      <c r="F90" s="8"/>
      <c r="H90" s="4"/>
    </row>
    <row r="91" spans="1:8">
      <c r="B91" s="42"/>
      <c r="D91" s="17"/>
      <c r="E91" s="11"/>
      <c r="F91" s="8"/>
      <c r="H91" s="4"/>
    </row>
    <row r="92" spans="1:8">
      <c r="B92" s="42"/>
      <c r="D92" s="17"/>
      <c r="E92" s="11"/>
      <c r="F92" s="8"/>
      <c r="H92" s="4"/>
    </row>
    <row r="93" spans="1:8">
      <c r="B93" s="42"/>
      <c r="D93" s="17"/>
      <c r="E93" s="11"/>
      <c r="F93" s="8"/>
      <c r="H93" s="4"/>
    </row>
    <row r="94" spans="1:8">
      <c r="B94" s="42"/>
      <c r="D94" s="17"/>
      <c r="E94" s="11"/>
      <c r="F94" s="8"/>
      <c r="H94" s="4"/>
    </row>
    <row r="95" spans="1:8">
      <c r="B95" s="42"/>
      <c r="D95" s="17"/>
      <c r="E95" s="11"/>
      <c r="F95" s="8"/>
      <c r="H95" s="4"/>
    </row>
    <row r="96" spans="1:8">
      <c r="B96" s="42"/>
      <c r="D96" s="17"/>
      <c r="E96" s="11"/>
      <c r="F96" s="8"/>
      <c r="H96" s="4"/>
    </row>
    <row r="97" spans="2:8">
      <c r="B97" s="42"/>
      <c r="D97" s="17"/>
      <c r="E97" s="11"/>
      <c r="F97" s="8"/>
      <c r="H97" s="4"/>
    </row>
    <row r="98" spans="2:8">
      <c r="B98" s="42"/>
      <c r="D98" s="17"/>
      <c r="E98" s="11"/>
      <c r="F98" s="8"/>
      <c r="H98" s="4"/>
    </row>
    <row r="99" spans="2:8">
      <c r="B99" s="42"/>
      <c r="D99" s="17"/>
      <c r="E99" s="11"/>
      <c r="F99" s="8"/>
      <c r="H99" s="4"/>
    </row>
    <row r="100" spans="2:8">
      <c r="B100" s="42"/>
      <c r="D100" s="17"/>
      <c r="E100" s="11"/>
      <c r="F100" s="8"/>
      <c r="H100" s="4"/>
    </row>
    <row r="101" spans="2:8">
      <c r="B101" s="42"/>
      <c r="D101" s="17"/>
      <c r="E101" s="11"/>
      <c r="F101" s="8"/>
      <c r="H101" s="4"/>
    </row>
    <row r="102" spans="2:8">
      <c r="B102" s="42"/>
      <c r="D102" s="17"/>
      <c r="E102" s="11"/>
      <c r="F102" s="8"/>
      <c r="H102" s="4"/>
    </row>
    <row r="103" spans="2:8">
      <c r="B103" s="42"/>
      <c r="D103" s="17"/>
      <c r="E103" s="11"/>
      <c r="F103" s="8"/>
      <c r="H103" s="4"/>
    </row>
    <row r="104" spans="2:8">
      <c r="B104" s="42"/>
      <c r="D104" s="17"/>
      <c r="E104" s="11"/>
      <c r="F104" s="8"/>
      <c r="H104" s="4"/>
    </row>
    <row r="105" spans="2:8">
      <c r="B105" s="42"/>
      <c r="D105" s="17"/>
      <c r="E105" s="11"/>
      <c r="F105" s="8"/>
      <c r="H105" s="4"/>
    </row>
    <row r="106" spans="2:8">
      <c r="B106" s="42"/>
      <c r="D106" s="17"/>
      <c r="E106" s="11"/>
      <c r="F106" s="8"/>
      <c r="H106" s="4"/>
    </row>
    <row r="107" spans="2:8">
      <c r="B107" s="42"/>
      <c r="D107" s="17"/>
      <c r="E107" s="11"/>
      <c r="F107" s="8"/>
      <c r="H107" s="4"/>
    </row>
    <row r="108" spans="2:8">
      <c r="B108" s="42"/>
      <c r="D108" s="17"/>
      <c r="E108" s="11"/>
      <c r="F108" s="8"/>
      <c r="H108" s="4"/>
    </row>
    <row r="109" spans="2:8">
      <c r="B109" s="42"/>
      <c r="D109" s="17"/>
      <c r="E109" s="11"/>
      <c r="F109" s="8"/>
      <c r="H109" s="4"/>
    </row>
    <row r="110" spans="2:8">
      <c r="B110" s="42"/>
      <c r="D110" s="17"/>
      <c r="E110" s="11"/>
      <c r="F110" s="8"/>
      <c r="H110" s="4"/>
    </row>
    <row r="111" spans="2:8">
      <c r="B111" s="42"/>
      <c r="D111" s="17"/>
      <c r="E111" s="11"/>
      <c r="F111" s="8"/>
      <c r="H111" s="4"/>
    </row>
    <row r="112" spans="2:8">
      <c r="B112" s="42"/>
      <c r="D112" s="17"/>
      <c r="E112" s="11"/>
      <c r="F112" s="8"/>
      <c r="H112" s="4"/>
    </row>
    <row r="113" spans="2:8">
      <c r="B113" s="42"/>
      <c r="D113" s="17"/>
      <c r="E113" s="11"/>
      <c r="F113" s="8"/>
      <c r="H113" s="4"/>
    </row>
    <row r="114" spans="2:8">
      <c r="B114" s="42"/>
      <c r="D114" s="17"/>
      <c r="E114" s="11"/>
      <c r="F114" s="8"/>
      <c r="H114" s="4"/>
    </row>
    <row r="115" spans="2:8">
      <c r="B115" s="42"/>
      <c r="D115" s="17"/>
      <c r="E115" s="11"/>
      <c r="F115" s="8"/>
      <c r="H115" s="4"/>
    </row>
    <row r="116" spans="2:8">
      <c r="B116" s="42"/>
      <c r="D116" s="17"/>
      <c r="E116" s="11"/>
      <c r="F116" s="8"/>
      <c r="H116" s="4"/>
    </row>
    <row r="117" spans="2:8">
      <c r="B117" s="42"/>
      <c r="D117" s="17"/>
      <c r="E117" s="11"/>
      <c r="F117" s="8"/>
      <c r="H117" s="4"/>
    </row>
    <row r="118" spans="2:8">
      <c r="B118" s="42"/>
      <c r="D118" s="17"/>
      <c r="E118" s="11"/>
      <c r="F118" s="8"/>
      <c r="H118" s="4"/>
    </row>
    <row r="119" spans="2:8">
      <c r="B119" s="42"/>
      <c r="D119" s="17"/>
      <c r="E119" s="11"/>
      <c r="F119" s="8"/>
      <c r="H119" s="4"/>
    </row>
    <row r="120" spans="2:8">
      <c r="B120" s="42"/>
      <c r="D120" s="17"/>
      <c r="E120" s="11"/>
      <c r="F120" s="8"/>
      <c r="H120" s="4"/>
    </row>
    <row r="121" spans="2:8">
      <c r="B121" s="42"/>
      <c r="D121" s="17"/>
      <c r="E121" s="11"/>
      <c r="F121" s="8"/>
      <c r="H121" s="4"/>
    </row>
    <row r="122" spans="2:8">
      <c r="B122" s="42"/>
      <c r="D122" s="17"/>
      <c r="E122" s="11"/>
      <c r="F122" s="8"/>
      <c r="H122" s="4"/>
    </row>
    <row r="123" spans="2:8">
      <c r="B123" s="42"/>
      <c r="D123" s="17"/>
      <c r="E123" s="11"/>
      <c r="F123" s="8"/>
      <c r="H123" s="4"/>
    </row>
    <row r="124" spans="2:8">
      <c r="B124" s="42"/>
      <c r="D124" s="17"/>
      <c r="E124" s="11"/>
      <c r="F124" s="8"/>
      <c r="H124" s="4"/>
    </row>
    <row r="125" spans="2:8">
      <c r="B125" s="42"/>
      <c r="D125" s="17"/>
      <c r="E125" s="11"/>
      <c r="F125" s="8"/>
      <c r="H125" s="4"/>
    </row>
    <row r="126" spans="2:8">
      <c r="B126" s="42"/>
      <c r="D126" s="17"/>
      <c r="E126" s="11"/>
      <c r="F126" s="8"/>
      <c r="H126" s="4"/>
    </row>
    <row r="127" spans="2:8">
      <c r="B127" s="42"/>
      <c r="D127" s="17"/>
      <c r="E127" s="11"/>
      <c r="F127" s="8"/>
      <c r="H127" s="4"/>
    </row>
    <row r="128" spans="2:8">
      <c r="B128" s="42"/>
      <c r="D128" s="17"/>
      <c r="E128" s="11"/>
      <c r="F128" s="8"/>
      <c r="H128" s="4"/>
    </row>
    <row r="129" spans="2:8">
      <c r="B129" s="42"/>
      <c r="D129" s="17"/>
      <c r="E129" s="11"/>
      <c r="F129" s="8"/>
      <c r="H129" s="4"/>
    </row>
    <row r="130" spans="2:8">
      <c r="B130" s="42"/>
      <c r="D130" s="17"/>
      <c r="E130" s="11"/>
      <c r="F130" s="8"/>
      <c r="H130" s="4"/>
    </row>
    <row r="131" spans="2:8">
      <c r="B131" s="42"/>
      <c r="D131" s="17"/>
      <c r="E131" s="11"/>
      <c r="F131" s="8"/>
      <c r="H131" s="4"/>
    </row>
    <row r="132" spans="2:8">
      <c r="B132" s="42"/>
      <c r="D132" s="17"/>
      <c r="E132" s="11"/>
      <c r="F132" s="8"/>
      <c r="H132" s="4"/>
    </row>
    <row r="133" spans="2:8">
      <c r="B133" s="42"/>
      <c r="D133" s="17"/>
      <c r="E133" s="11"/>
      <c r="F133" s="8"/>
      <c r="H133" s="4"/>
    </row>
    <row r="134" spans="2:8">
      <c r="B134" s="42"/>
      <c r="D134" s="17"/>
      <c r="E134" s="11"/>
      <c r="F134" s="8"/>
      <c r="H134" s="4"/>
    </row>
    <row r="135" spans="2:8">
      <c r="B135" s="42"/>
      <c r="D135" s="17"/>
      <c r="E135" s="11"/>
      <c r="F135" s="8"/>
      <c r="H135" s="4"/>
    </row>
    <row r="136" spans="2:8">
      <c r="B136" s="42"/>
      <c r="D136" s="17"/>
      <c r="E136" s="11"/>
      <c r="F136" s="8"/>
      <c r="H136" s="4"/>
    </row>
    <row r="137" spans="2:8">
      <c r="B137" s="42"/>
      <c r="D137" s="17"/>
      <c r="E137" s="11"/>
      <c r="F137" s="8"/>
      <c r="H137" s="4"/>
    </row>
    <row r="138" spans="2:8">
      <c r="B138" s="42"/>
      <c r="D138" s="17"/>
      <c r="E138" s="11"/>
      <c r="F138" s="8"/>
      <c r="H138" s="4"/>
    </row>
    <row r="139" spans="2:8">
      <c r="B139" s="42"/>
      <c r="D139" s="17"/>
      <c r="E139" s="11"/>
      <c r="F139" s="8"/>
      <c r="H139" s="4"/>
    </row>
    <row r="140" spans="2:8">
      <c r="B140" s="42"/>
      <c r="D140" s="17"/>
      <c r="E140" s="11"/>
      <c r="F140" s="8"/>
      <c r="H140" s="4"/>
    </row>
    <row r="141" spans="2:8">
      <c r="B141" s="42"/>
      <c r="D141" s="17"/>
      <c r="E141" s="11"/>
      <c r="F141" s="8"/>
      <c r="H141" s="4"/>
    </row>
    <row r="142" spans="2:8">
      <c r="B142" s="42"/>
      <c r="D142" s="17"/>
      <c r="E142" s="11"/>
      <c r="F142" s="8"/>
      <c r="H142" s="4"/>
    </row>
    <row r="143" spans="2:8">
      <c r="B143" s="42"/>
      <c r="D143" s="17"/>
      <c r="E143" s="11"/>
      <c r="F143" s="8"/>
      <c r="H143" s="4"/>
    </row>
    <row r="144" spans="2:8">
      <c r="B144" s="42"/>
      <c r="D144" s="17"/>
      <c r="E144" s="11"/>
      <c r="F144" s="8"/>
      <c r="H144" s="4"/>
    </row>
    <row r="145" spans="2:8">
      <c r="B145" s="42"/>
      <c r="D145" s="17"/>
      <c r="E145" s="11"/>
      <c r="F145" s="8"/>
      <c r="H145" s="4"/>
    </row>
    <row r="146" spans="2:8">
      <c r="B146" s="42"/>
      <c r="D146" s="17"/>
      <c r="E146" s="11"/>
      <c r="F146" s="8"/>
      <c r="H146" s="4"/>
    </row>
    <row r="147" spans="2:8">
      <c r="B147" s="42"/>
      <c r="D147" s="17"/>
      <c r="E147" s="11"/>
      <c r="F147" s="8"/>
      <c r="H147" s="4"/>
    </row>
    <row r="148" spans="2:8">
      <c r="B148" s="42"/>
      <c r="D148" s="17"/>
      <c r="E148" s="11"/>
      <c r="F148" s="8"/>
      <c r="H148" s="4"/>
    </row>
    <row r="149" spans="2:8">
      <c r="B149" s="42"/>
      <c r="D149" s="17"/>
      <c r="E149" s="11"/>
      <c r="F149" s="8"/>
      <c r="H149" s="4"/>
    </row>
    <row r="150" spans="2:8">
      <c r="B150" s="42"/>
      <c r="D150" s="17"/>
      <c r="E150" s="11"/>
      <c r="F150" s="8"/>
      <c r="H150" s="4"/>
    </row>
    <row r="151" spans="2:8">
      <c r="B151" s="42"/>
      <c r="D151" s="17"/>
      <c r="E151" s="11"/>
      <c r="F151" s="8"/>
      <c r="H151" s="4"/>
    </row>
    <row r="152" spans="2:8">
      <c r="B152" s="42"/>
      <c r="D152" s="17"/>
      <c r="E152" s="11"/>
      <c r="F152" s="8"/>
      <c r="H152" s="4"/>
    </row>
    <row r="153" spans="2:8">
      <c r="B153" s="42"/>
      <c r="D153" s="17"/>
      <c r="E153" s="11"/>
      <c r="F153" s="8"/>
      <c r="H153" s="4"/>
    </row>
    <row r="154" spans="2:8">
      <c r="B154" s="42"/>
      <c r="D154" s="17"/>
      <c r="E154" s="11"/>
      <c r="F154" s="8"/>
      <c r="H154" s="4"/>
    </row>
    <row r="155" spans="2:8">
      <c r="B155" s="42"/>
      <c r="D155" s="17"/>
      <c r="E155" s="11"/>
      <c r="F155" s="8"/>
      <c r="H155" s="4"/>
    </row>
    <row r="156" spans="2:8">
      <c r="B156" s="42"/>
      <c r="D156" s="17"/>
      <c r="E156" s="11"/>
      <c r="F156" s="8"/>
      <c r="H156" s="4"/>
    </row>
    <row r="157" spans="2:8">
      <c r="B157" s="42"/>
      <c r="D157" s="17"/>
      <c r="E157" s="11"/>
      <c r="F157" s="8"/>
      <c r="H157" s="4"/>
    </row>
    <row r="158" spans="2:8">
      <c r="B158" s="42"/>
      <c r="D158" s="17"/>
      <c r="E158" s="11"/>
      <c r="F158" s="8"/>
      <c r="H158" s="4"/>
    </row>
    <row r="159" spans="2:8">
      <c r="B159" s="42"/>
      <c r="D159" s="17"/>
      <c r="E159" s="11"/>
      <c r="F159" s="8"/>
      <c r="H159" s="4"/>
    </row>
    <row r="160" spans="2:8">
      <c r="B160" s="42"/>
      <c r="D160" s="17"/>
      <c r="E160" s="11"/>
      <c r="F160" s="8"/>
      <c r="H160" s="4"/>
    </row>
    <row r="161" spans="2:8">
      <c r="B161" s="42"/>
      <c r="D161" s="17"/>
      <c r="E161" s="11"/>
      <c r="F161" s="8"/>
      <c r="H161" s="4"/>
    </row>
    <row r="162" spans="2:8">
      <c r="B162" s="42"/>
      <c r="D162" s="17"/>
      <c r="E162" s="11"/>
      <c r="F162" s="8"/>
      <c r="H162" s="4"/>
    </row>
    <row r="163" spans="2:8">
      <c r="B163" s="42"/>
      <c r="D163" s="17"/>
      <c r="E163" s="11"/>
      <c r="F163" s="8"/>
      <c r="H163" s="4"/>
    </row>
    <row r="164" spans="2:8">
      <c r="B164" s="42"/>
      <c r="D164" s="17"/>
      <c r="E164" s="11"/>
      <c r="F164" s="8"/>
      <c r="H164" s="4"/>
    </row>
    <row r="165" spans="2:8">
      <c r="B165" s="42"/>
      <c r="D165" s="17"/>
      <c r="E165" s="11"/>
      <c r="F165" s="8"/>
      <c r="H165" s="4"/>
    </row>
    <row r="166" spans="2:8">
      <c r="B166" s="42"/>
      <c r="D166" s="17"/>
      <c r="E166" s="11"/>
      <c r="F166" s="8"/>
      <c r="H166" s="4"/>
    </row>
    <row r="167" spans="2:8">
      <c r="B167" s="42"/>
      <c r="D167" s="17"/>
      <c r="E167" s="11"/>
      <c r="F167" s="8"/>
      <c r="H167" s="4"/>
    </row>
    <row r="168" spans="2:8">
      <c r="B168" s="42"/>
      <c r="D168" s="17"/>
      <c r="E168" s="11"/>
      <c r="F168" s="8"/>
      <c r="H168" s="4"/>
    </row>
    <row r="169" spans="2:8">
      <c r="B169" s="42"/>
      <c r="D169" s="17"/>
      <c r="E169" s="11"/>
      <c r="F169" s="8"/>
      <c r="H169" s="4"/>
    </row>
    <row r="170" spans="2:8">
      <c r="B170" s="42"/>
      <c r="D170" s="17"/>
      <c r="E170" s="11"/>
      <c r="F170" s="8"/>
      <c r="H170" s="4"/>
    </row>
    <row r="171" spans="2:8">
      <c r="B171" s="42"/>
      <c r="D171" s="17"/>
      <c r="E171" s="11"/>
      <c r="F171" s="8"/>
      <c r="H171" s="4"/>
    </row>
    <row r="172" spans="2:8">
      <c r="B172" s="42"/>
      <c r="D172" s="17"/>
      <c r="E172" s="11"/>
      <c r="F172" s="8"/>
      <c r="H172" s="4"/>
    </row>
    <row r="173" spans="2:8">
      <c r="B173" s="42"/>
      <c r="D173" s="17"/>
      <c r="E173" s="11"/>
      <c r="F173" s="8"/>
      <c r="H173" s="4"/>
    </row>
    <row r="174" spans="2:8">
      <c r="B174" s="42"/>
      <c r="D174" s="17"/>
      <c r="E174" s="11"/>
      <c r="F174" s="8"/>
      <c r="H174" s="4"/>
    </row>
    <row r="175" spans="2:8">
      <c r="B175" s="42"/>
      <c r="D175" s="17"/>
      <c r="E175" s="11"/>
      <c r="F175" s="8"/>
      <c r="H175" s="4"/>
    </row>
    <row r="176" spans="2:8">
      <c r="B176" s="42"/>
      <c r="D176" s="17"/>
      <c r="E176" s="11"/>
      <c r="F176" s="8"/>
      <c r="H176" s="4"/>
    </row>
    <row r="177" spans="2:8">
      <c r="B177" s="42"/>
      <c r="D177" s="17"/>
      <c r="E177" s="11"/>
      <c r="F177" s="8"/>
      <c r="H177" s="4"/>
    </row>
    <row r="178" spans="2:8">
      <c r="B178" s="42"/>
      <c r="D178" s="17"/>
      <c r="E178" s="11"/>
      <c r="F178" s="8"/>
      <c r="H178" s="4"/>
    </row>
    <row r="179" spans="2:8">
      <c r="B179" s="42"/>
      <c r="D179" s="17"/>
      <c r="E179" s="11"/>
      <c r="F179" s="8"/>
      <c r="H179" s="4"/>
    </row>
    <row r="180" spans="2:8">
      <c r="B180" s="42"/>
      <c r="D180" s="17"/>
      <c r="E180" s="11"/>
      <c r="F180" s="8"/>
      <c r="H180" s="4"/>
    </row>
    <row r="181" spans="2:8">
      <c r="B181" s="42"/>
      <c r="D181" s="17"/>
      <c r="E181" s="11"/>
      <c r="F181" s="8"/>
      <c r="H181" s="4"/>
    </row>
    <row r="182" spans="2:8">
      <c r="B182" s="42"/>
      <c r="D182" s="17"/>
      <c r="E182" s="11"/>
      <c r="F182" s="8"/>
      <c r="H182" s="4"/>
    </row>
    <row r="183" spans="2:8">
      <c r="B183" s="42"/>
      <c r="D183" s="17"/>
      <c r="E183" s="11"/>
      <c r="F183" s="8"/>
      <c r="H183" s="4"/>
    </row>
    <row r="184" spans="2:8">
      <c r="B184" s="42"/>
      <c r="D184" s="17"/>
      <c r="E184" s="11"/>
      <c r="F184" s="8"/>
      <c r="H184" s="4"/>
    </row>
    <row r="185" spans="2:8">
      <c r="B185" s="42"/>
      <c r="D185" s="17"/>
      <c r="E185" s="11"/>
      <c r="F185" s="8"/>
      <c r="H185" s="4"/>
    </row>
    <row r="186" spans="2:8">
      <c r="B186" s="42"/>
      <c r="D186" s="17"/>
      <c r="E186" s="11"/>
      <c r="F186" s="8"/>
      <c r="H186" s="4"/>
    </row>
    <row r="187" spans="2:8">
      <c r="B187" s="42"/>
      <c r="D187" s="17"/>
      <c r="E187" s="11"/>
      <c r="F187" s="8"/>
      <c r="H187" s="4"/>
    </row>
    <row r="188" spans="2:8">
      <c r="B188" s="42"/>
      <c r="D188" s="17"/>
      <c r="E188" s="11"/>
      <c r="F188" s="8"/>
      <c r="H188" s="4"/>
    </row>
    <row r="189" spans="2:8">
      <c r="B189" s="42"/>
      <c r="D189" s="17"/>
      <c r="E189" s="11"/>
      <c r="F189" s="8"/>
      <c r="H189" s="4"/>
    </row>
    <row r="190" spans="2:8">
      <c r="B190" s="42"/>
      <c r="D190" s="17"/>
      <c r="E190" s="11"/>
      <c r="F190" s="8"/>
      <c r="H190" s="4"/>
    </row>
    <row r="191" spans="2:8">
      <c r="B191" s="42"/>
      <c r="D191" s="17"/>
      <c r="E191" s="11"/>
      <c r="F191" s="8"/>
      <c r="H191" s="4"/>
    </row>
    <row r="192" spans="2:8">
      <c r="B192" s="42"/>
      <c r="D192" s="17"/>
      <c r="E192" s="11"/>
      <c r="F192" s="8"/>
      <c r="H192" s="4"/>
    </row>
    <row r="193" spans="2:8">
      <c r="B193" s="42"/>
      <c r="D193" s="17"/>
      <c r="E193" s="11"/>
      <c r="F193" s="8"/>
      <c r="H193" s="4"/>
    </row>
    <row r="194" spans="2:8">
      <c r="B194" s="42"/>
      <c r="D194" s="17"/>
      <c r="E194" s="11"/>
      <c r="F194" s="8"/>
      <c r="H194" s="4"/>
    </row>
    <row r="195" spans="2:8">
      <c r="B195" s="42"/>
      <c r="D195" s="17"/>
      <c r="E195" s="11"/>
      <c r="F195" s="8"/>
      <c r="H195" s="4"/>
    </row>
    <row r="196" spans="2:8">
      <c r="B196" s="42"/>
      <c r="D196" s="17"/>
      <c r="E196" s="11"/>
      <c r="F196" s="8"/>
      <c r="H196" s="4"/>
    </row>
    <row r="197" spans="2:8">
      <c r="B197" s="42"/>
      <c r="D197" s="17"/>
      <c r="E197" s="11"/>
      <c r="F197" s="8"/>
      <c r="H197" s="4"/>
    </row>
    <row r="198" spans="2:8">
      <c r="B198" s="42"/>
      <c r="D198" s="17"/>
      <c r="E198" s="11"/>
      <c r="F198" s="8"/>
      <c r="H198" s="4"/>
    </row>
    <row r="199" spans="2:8">
      <c r="B199" s="42"/>
      <c r="D199" s="17"/>
      <c r="E199" s="11"/>
      <c r="F199" s="8"/>
      <c r="H199" s="4"/>
    </row>
    <row r="200" spans="2:8">
      <c r="B200" s="42"/>
      <c r="D200" s="17"/>
      <c r="E200" s="11"/>
      <c r="F200" s="8"/>
      <c r="H200" s="4"/>
    </row>
    <row r="201" spans="2:8">
      <c r="B201" s="42"/>
      <c r="D201" s="17"/>
      <c r="E201" s="11"/>
      <c r="F201" s="8"/>
      <c r="H201" s="4"/>
    </row>
    <row r="202" spans="2:8">
      <c r="B202" s="42"/>
      <c r="D202" s="17"/>
      <c r="E202" s="11"/>
      <c r="F202" s="8"/>
      <c r="H202" s="4"/>
    </row>
    <row r="203" spans="2:8">
      <c r="B203" s="42"/>
      <c r="D203" s="17"/>
      <c r="E203" s="11"/>
      <c r="F203" s="8"/>
      <c r="H203" s="4"/>
    </row>
    <row r="204" spans="2:8">
      <c r="B204" s="42"/>
      <c r="D204" s="17"/>
      <c r="E204" s="11"/>
      <c r="F204" s="8"/>
      <c r="H204" s="4"/>
    </row>
    <row r="205" spans="2:8">
      <c r="B205" s="42"/>
      <c r="D205" s="17"/>
      <c r="E205" s="11"/>
      <c r="F205" s="8"/>
      <c r="H205" s="4"/>
    </row>
    <row r="206" spans="2:8">
      <c r="B206" s="42"/>
      <c r="D206" s="17"/>
      <c r="E206" s="11"/>
      <c r="F206" s="8"/>
      <c r="H206" s="4"/>
    </row>
    <row r="207" spans="2:8">
      <c r="B207" s="42"/>
      <c r="D207" s="17"/>
      <c r="E207" s="11"/>
      <c r="F207" s="8"/>
      <c r="H207" s="4"/>
    </row>
    <row r="208" spans="2:8">
      <c r="B208" s="42"/>
      <c r="D208" s="17"/>
      <c r="E208" s="11"/>
      <c r="F208" s="8"/>
      <c r="H208" s="4"/>
    </row>
    <row r="209" spans="2:8">
      <c r="B209" s="42"/>
      <c r="D209" s="17"/>
      <c r="E209" s="11"/>
      <c r="F209" s="8"/>
      <c r="H209" s="4"/>
    </row>
    <row r="210" spans="2:8">
      <c r="B210" s="42"/>
      <c r="D210" s="17"/>
      <c r="E210" s="11"/>
      <c r="F210" s="8"/>
      <c r="H210" s="4"/>
    </row>
    <row r="211" spans="2:8">
      <c r="B211" s="42"/>
      <c r="D211" s="17"/>
      <c r="E211" s="11"/>
      <c r="F211" s="8"/>
      <c r="H211" s="4"/>
    </row>
    <row r="212" spans="2:8">
      <c r="B212" s="42"/>
      <c r="D212" s="17"/>
      <c r="E212" s="11"/>
      <c r="F212" s="8"/>
      <c r="H212" s="4"/>
    </row>
    <row r="213" spans="2:8">
      <c r="B213" s="42"/>
      <c r="D213" s="17"/>
      <c r="E213" s="11"/>
      <c r="F213" s="8"/>
      <c r="H213" s="4"/>
    </row>
    <row r="214" spans="2:8">
      <c r="B214" s="42"/>
      <c r="D214" s="17"/>
      <c r="E214" s="11"/>
      <c r="F214" s="8"/>
      <c r="H214" s="4"/>
    </row>
    <row r="215" spans="2:8">
      <c r="B215" s="42"/>
      <c r="D215" s="17"/>
      <c r="E215" s="11"/>
      <c r="F215" s="8"/>
      <c r="H215" s="4"/>
    </row>
    <row r="216" spans="2:8">
      <c r="B216" s="42"/>
      <c r="D216" s="17"/>
      <c r="E216" s="11"/>
      <c r="F216" s="8"/>
      <c r="H216" s="4"/>
    </row>
    <row r="217" spans="2:8">
      <c r="B217" s="42"/>
      <c r="D217" s="17"/>
      <c r="E217" s="11"/>
      <c r="F217" s="8"/>
      <c r="H217" s="4"/>
    </row>
    <row r="218" spans="2:8">
      <c r="B218" s="42"/>
      <c r="D218" s="17"/>
      <c r="E218" s="11"/>
      <c r="F218" s="8"/>
      <c r="H218" s="4"/>
    </row>
    <row r="219" spans="2:8">
      <c r="B219" s="42"/>
      <c r="D219" s="17"/>
      <c r="E219" s="11"/>
      <c r="F219" s="8"/>
      <c r="H219" s="4"/>
    </row>
    <row r="220" spans="2:8">
      <c r="B220" s="42"/>
      <c r="D220" s="17"/>
      <c r="E220" s="11"/>
      <c r="F220" s="8"/>
      <c r="H220" s="4"/>
    </row>
    <row r="221" spans="2:8">
      <c r="B221" s="42"/>
      <c r="D221" s="17"/>
      <c r="E221" s="11"/>
      <c r="F221" s="8"/>
      <c r="H221" s="4"/>
    </row>
    <row r="222" spans="2:8">
      <c r="B222" s="42"/>
      <c r="D222" s="17"/>
      <c r="E222" s="11"/>
      <c r="F222" s="8"/>
      <c r="H222" s="4"/>
    </row>
    <row r="223" spans="2:8">
      <c r="B223" s="42"/>
      <c r="D223" s="17"/>
      <c r="E223" s="11"/>
      <c r="F223" s="8"/>
      <c r="H223" s="4"/>
    </row>
    <row r="224" spans="2:8">
      <c r="B224" s="42"/>
      <c r="D224" s="17"/>
      <c r="E224" s="11"/>
      <c r="F224" s="8"/>
      <c r="H224" s="4"/>
    </row>
    <row r="225" spans="2:8">
      <c r="B225" s="42"/>
      <c r="D225" s="17"/>
      <c r="E225" s="11"/>
      <c r="F225" s="8"/>
      <c r="H225" s="4"/>
    </row>
    <row r="226" spans="2:8">
      <c r="B226" s="42"/>
      <c r="D226" s="17"/>
      <c r="E226" s="11"/>
      <c r="F226" s="8"/>
      <c r="H226" s="4"/>
    </row>
    <row r="227" spans="2:8">
      <c r="B227" s="42"/>
      <c r="D227" s="17"/>
      <c r="E227" s="11"/>
      <c r="F227" s="8"/>
      <c r="H227" s="4"/>
    </row>
    <row r="228" spans="2:8">
      <c r="B228" s="42"/>
      <c r="D228" s="17"/>
      <c r="E228" s="11"/>
      <c r="F228" s="8"/>
      <c r="H228" s="4"/>
    </row>
    <row r="229" spans="2:8">
      <c r="B229" s="42"/>
      <c r="D229" s="17"/>
      <c r="E229" s="11"/>
      <c r="F229" s="8"/>
      <c r="H229" s="4"/>
    </row>
    <row r="230" spans="2:8">
      <c r="B230" s="42"/>
      <c r="D230" s="17"/>
      <c r="E230" s="11"/>
      <c r="F230" s="8"/>
      <c r="H230" s="4"/>
    </row>
    <row r="231" spans="2:8">
      <c r="B231" s="42"/>
      <c r="D231" s="17"/>
      <c r="E231" s="11"/>
      <c r="F231" s="8"/>
      <c r="H231" s="4"/>
    </row>
    <row r="232" spans="2:8">
      <c r="B232" s="42"/>
      <c r="D232" s="17"/>
      <c r="E232" s="11"/>
      <c r="F232" s="8"/>
      <c r="H232" s="4"/>
    </row>
    <row r="233" spans="2:8">
      <c r="B233" s="42"/>
      <c r="D233" s="17"/>
      <c r="E233" s="11"/>
      <c r="F233" s="8"/>
      <c r="H233" s="4"/>
    </row>
    <row r="234" spans="2:8">
      <c r="B234" s="42"/>
      <c r="D234" s="17"/>
      <c r="E234" s="11"/>
      <c r="F234" s="8"/>
      <c r="H234" s="4"/>
    </row>
    <row r="235" spans="2:8">
      <c r="B235" s="42"/>
      <c r="D235" s="17"/>
      <c r="E235" s="11"/>
      <c r="F235" s="8"/>
      <c r="H235" s="4"/>
    </row>
    <row r="236" spans="2:8">
      <c r="B236" s="42"/>
      <c r="D236" s="17"/>
      <c r="E236" s="11"/>
      <c r="F236" s="8"/>
      <c r="H236" s="4"/>
    </row>
    <row r="237" spans="2:8">
      <c r="B237" s="42"/>
      <c r="D237" s="17"/>
      <c r="E237" s="11"/>
      <c r="F237" s="8"/>
      <c r="H237" s="4"/>
    </row>
    <row r="238" spans="2:8">
      <c r="B238" s="42"/>
      <c r="D238" s="17"/>
      <c r="E238" s="11"/>
      <c r="F238" s="8"/>
      <c r="H238" s="4"/>
    </row>
    <row r="239" spans="2:8">
      <c r="B239" s="42"/>
      <c r="D239" s="17"/>
      <c r="E239" s="11"/>
      <c r="F239" s="8"/>
      <c r="H239" s="4"/>
    </row>
    <row r="240" spans="2:8">
      <c r="B240" s="42"/>
      <c r="D240" s="17"/>
      <c r="E240" s="11"/>
      <c r="F240" s="8"/>
      <c r="H240" s="4"/>
    </row>
    <row r="241" spans="2:8">
      <c r="B241" s="42"/>
      <c r="D241" s="17"/>
      <c r="E241" s="11"/>
      <c r="F241" s="8"/>
      <c r="H241" s="4"/>
    </row>
    <row r="242" spans="2:8">
      <c r="B242" s="42"/>
      <c r="D242" s="17"/>
      <c r="E242" s="11"/>
      <c r="F242" s="8"/>
      <c r="H242" s="4"/>
    </row>
    <row r="243" spans="2:8">
      <c r="B243" s="42"/>
      <c r="D243" s="17"/>
      <c r="E243" s="11"/>
      <c r="F243" s="8"/>
      <c r="H243" s="4"/>
    </row>
    <row r="244" spans="2:8">
      <c r="B244" s="42"/>
      <c r="D244" s="17"/>
      <c r="E244" s="11"/>
      <c r="F244" s="8"/>
      <c r="H244" s="4"/>
    </row>
    <row r="245" spans="2:8">
      <c r="B245" s="42"/>
      <c r="D245" s="17"/>
      <c r="E245" s="11"/>
      <c r="F245" s="8"/>
      <c r="H245" s="4"/>
    </row>
    <row r="246" spans="2:8">
      <c r="B246" s="42"/>
      <c r="D246" s="17"/>
      <c r="E246" s="11"/>
      <c r="F246" s="8"/>
      <c r="H246" s="4"/>
    </row>
    <row r="247" spans="2:8">
      <c r="B247" s="42"/>
      <c r="D247" s="17"/>
      <c r="E247" s="11"/>
      <c r="F247" s="8"/>
      <c r="H247" s="4"/>
    </row>
    <row r="248" spans="2:8">
      <c r="B248" s="42"/>
      <c r="D248" s="17"/>
      <c r="E248" s="11"/>
      <c r="F248" s="8"/>
      <c r="H248" s="4"/>
    </row>
    <row r="249" spans="2:8">
      <c r="B249" s="42"/>
      <c r="D249" s="17"/>
      <c r="E249" s="11"/>
      <c r="F249" s="8"/>
      <c r="H249" s="4"/>
    </row>
    <row r="250" spans="2:8">
      <c r="B250" s="42"/>
      <c r="D250" s="17"/>
      <c r="E250" s="11"/>
      <c r="F250" s="8"/>
      <c r="H250" s="4"/>
    </row>
    <row r="251" spans="2:8">
      <c r="B251" s="42"/>
      <c r="D251" s="17"/>
      <c r="E251" s="11"/>
      <c r="F251" s="8"/>
      <c r="H251" s="4"/>
    </row>
    <row r="252" spans="2:8">
      <c r="B252" s="42"/>
      <c r="D252" s="17"/>
      <c r="E252" s="11"/>
      <c r="F252" s="8"/>
      <c r="H252" s="4"/>
    </row>
    <row r="253" spans="2:8">
      <c r="B253" s="42"/>
      <c r="D253" s="17"/>
      <c r="E253" s="11"/>
      <c r="F253" s="8"/>
      <c r="H253" s="4"/>
    </row>
    <row r="254" spans="2:8">
      <c r="B254" s="42"/>
      <c r="D254" s="17"/>
      <c r="E254" s="11"/>
      <c r="F254" s="8"/>
      <c r="H254" s="4"/>
    </row>
    <row r="255" spans="2:8">
      <c r="B255" s="42"/>
      <c r="D255" s="17"/>
      <c r="E255" s="11"/>
      <c r="F255" s="8"/>
      <c r="H255" s="4"/>
    </row>
    <row r="256" spans="2:8">
      <c r="B256" s="42"/>
      <c r="D256" s="17"/>
      <c r="E256" s="11"/>
      <c r="F256" s="8"/>
      <c r="H256" s="4"/>
    </row>
    <row r="257" spans="2:8">
      <c r="B257" s="42"/>
      <c r="D257" s="17"/>
      <c r="E257" s="11"/>
      <c r="F257" s="8"/>
      <c r="H257" s="4"/>
    </row>
    <row r="258" spans="2:8">
      <c r="B258" s="42"/>
      <c r="D258" s="17"/>
      <c r="E258" s="11"/>
      <c r="F258" s="8"/>
      <c r="H258" s="4"/>
    </row>
    <row r="259" spans="2:8">
      <c r="B259" s="42"/>
      <c r="D259" s="17"/>
      <c r="E259" s="11"/>
      <c r="F259" s="8"/>
      <c r="H259" s="4"/>
    </row>
    <row r="260" spans="2:8">
      <c r="B260" s="42"/>
      <c r="D260" s="17"/>
      <c r="E260" s="11"/>
      <c r="F260" s="8"/>
      <c r="H260" s="4"/>
    </row>
    <row r="261" spans="2:8">
      <c r="B261" s="42"/>
      <c r="D261" s="17"/>
      <c r="E261" s="11"/>
      <c r="F261" s="8"/>
      <c r="H261" s="4"/>
    </row>
    <row r="262" spans="2:8">
      <c r="B262" s="42"/>
      <c r="D262" s="17"/>
      <c r="E262" s="11"/>
      <c r="F262" s="8"/>
      <c r="H262" s="4"/>
    </row>
    <row r="263" spans="2:8">
      <c r="B263" s="42"/>
      <c r="D263" s="17"/>
      <c r="E263" s="11"/>
      <c r="F263" s="8"/>
      <c r="H263" s="4"/>
    </row>
    <row r="264" spans="2:8">
      <c r="B264" s="42"/>
      <c r="D264" s="17"/>
      <c r="E264" s="11"/>
      <c r="F264" s="8"/>
      <c r="H264" s="4"/>
    </row>
    <row r="265" spans="2:8">
      <c r="B265" s="42"/>
      <c r="D265" s="17"/>
      <c r="E265" s="11"/>
      <c r="F265" s="8"/>
      <c r="H265" s="4"/>
    </row>
    <row r="266" spans="2:8">
      <c r="B266" s="42"/>
      <c r="D266" s="17"/>
      <c r="E266" s="11"/>
      <c r="F266" s="8"/>
      <c r="H266" s="4"/>
    </row>
    <row r="267" spans="2:8">
      <c r="B267" s="42"/>
      <c r="D267" s="17"/>
      <c r="E267" s="11"/>
      <c r="F267" s="8"/>
      <c r="H267" s="4"/>
    </row>
    <row r="268" spans="2:8">
      <c r="B268" s="42"/>
      <c r="D268" s="17"/>
      <c r="E268" s="11"/>
      <c r="F268" s="8"/>
      <c r="H268" s="4"/>
    </row>
    <row r="269" spans="2:8">
      <c r="B269" s="42"/>
      <c r="D269" s="17"/>
      <c r="E269" s="11"/>
      <c r="F269" s="8"/>
      <c r="H269" s="4"/>
    </row>
    <row r="270" spans="2:8">
      <c r="B270" s="42"/>
      <c r="D270" s="17"/>
      <c r="E270" s="11"/>
      <c r="F270" s="8"/>
      <c r="H270" s="4"/>
    </row>
    <row r="271" spans="2:8">
      <c r="B271" s="42"/>
      <c r="D271" s="17"/>
      <c r="E271" s="11"/>
      <c r="F271" s="8"/>
      <c r="H271" s="4"/>
    </row>
    <row r="272" spans="2:8">
      <c r="B272" s="42"/>
      <c r="D272" s="17"/>
      <c r="E272" s="11"/>
      <c r="F272" s="8"/>
      <c r="H272" s="4"/>
    </row>
    <row r="273" spans="2:8">
      <c r="B273" s="42"/>
      <c r="D273" s="17"/>
      <c r="E273" s="11"/>
      <c r="F273" s="8"/>
      <c r="H273" s="4"/>
    </row>
    <row r="274" spans="2:8">
      <c r="B274" s="42"/>
      <c r="D274" s="17"/>
      <c r="E274" s="11"/>
      <c r="F274" s="8"/>
      <c r="H274" s="4"/>
    </row>
    <row r="275" spans="2:8">
      <c r="B275" s="42"/>
      <c r="D275" s="17"/>
      <c r="E275" s="11"/>
      <c r="F275" s="8"/>
      <c r="H275" s="4"/>
    </row>
    <row r="276" spans="2:8">
      <c r="B276" s="42"/>
      <c r="D276" s="17"/>
      <c r="E276" s="11"/>
      <c r="F276" s="8"/>
      <c r="H276" s="4"/>
    </row>
    <row r="277" spans="2:8">
      <c r="B277" s="42"/>
      <c r="D277" s="17"/>
      <c r="E277" s="11"/>
      <c r="F277" s="8"/>
      <c r="H277" s="4"/>
    </row>
    <row r="278" spans="2:8">
      <c r="B278" s="42"/>
      <c r="D278" s="17"/>
      <c r="E278" s="11"/>
      <c r="F278" s="8"/>
      <c r="H278" s="4"/>
    </row>
    <row r="279" spans="2:8">
      <c r="B279" s="42"/>
      <c r="D279" s="17"/>
      <c r="E279" s="11"/>
      <c r="F279" s="8"/>
      <c r="H279" s="4"/>
    </row>
    <row r="280" spans="2:8">
      <c r="B280" s="42"/>
      <c r="D280" s="17"/>
      <c r="E280" s="11"/>
      <c r="F280" s="8"/>
      <c r="H280" s="4"/>
    </row>
    <row r="281" spans="2:8">
      <c r="B281" s="42"/>
      <c r="D281" s="17"/>
      <c r="E281" s="11"/>
      <c r="F281" s="8"/>
      <c r="H281" s="4"/>
    </row>
    <row r="282" spans="2:8">
      <c r="B282" s="42"/>
      <c r="D282" s="17"/>
      <c r="E282" s="11"/>
      <c r="F282" s="8"/>
      <c r="H282" s="4"/>
    </row>
    <row r="283" spans="2:8">
      <c r="B283" s="42"/>
      <c r="D283" s="17"/>
      <c r="E283" s="11"/>
      <c r="F283" s="8"/>
      <c r="H283" s="4"/>
    </row>
    <row r="284" spans="2:8">
      <c r="B284" s="42"/>
      <c r="D284" s="17"/>
      <c r="E284" s="11"/>
      <c r="F284" s="8"/>
      <c r="H284" s="4"/>
    </row>
    <row r="285" spans="2:8">
      <c r="B285" s="42"/>
      <c r="D285" s="17"/>
      <c r="E285" s="11"/>
      <c r="F285" s="8"/>
      <c r="H285" s="4"/>
    </row>
    <row r="286" spans="2:8">
      <c r="B286" s="42"/>
      <c r="D286" s="17"/>
      <c r="E286" s="11"/>
      <c r="F286" s="8"/>
      <c r="H286" s="4"/>
    </row>
    <row r="287" spans="2:8">
      <c r="B287" s="42"/>
      <c r="D287" s="17"/>
      <c r="E287" s="11"/>
      <c r="F287" s="8"/>
      <c r="H287" s="4"/>
    </row>
    <row r="288" spans="2:8">
      <c r="B288" s="42"/>
      <c r="D288" s="17"/>
      <c r="E288" s="11"/>
      <c r="F288" s="8"/>
      <c r="H288" s="4"/>
    </row>
    <row r="289" spans="2:8">
      <c r="B289" s="42"/>
      <c r="D289" s="17"/>
      <c r="E289" s="11"/>
      <c r="F289" s="8"/>
      <c r="H289" s="4"/>
    </row>
    <row r="290" spans="2:8">
      <c r="B290" s="42"/>
      <c r="D290" s="17"/>
      <c r="E290" s="11"/>
      <c r="F290" s="8"/>
      <c r="H290" s="4"/>
    </row>
    <row r="291" spans="2:8">
      <c r="B291" s="42"/>
      <c r="D291" s="17"/>
      <c r="E291" s="11"/>
      <c r="F291" s="8"/>
      <c r="H291" s="4"/>
    </row>
    <row r="292" spans="2:8">
      <c r="B292" s="42"/>
      <c r="D292" s="17"/>
      <c r="E292" s="11"/>
      <c r="F292" s="8"/>
      <c r="H292" s="4"/>
    </row>
    <row r="293" spans="2:8">
      <c r="B293" s="42"/>
      <c r="D293" s="17"/>
      <c r="E293" s="11"/>
      <c r="F293" s="8"/>
      <c r="H293" s="4"/>
    </row>
    <row r="294" spans="2:8">
      <c r="B294" s="42"/>
      <c r="D294" s="17"/>
      <c r="E294" s="11"/>
      <c r="F294" s="8"/>
      <c r="H294" s="4"/>
    </row>
    <row r="295" spans="2:8">
      <c r="B295" s="42"/>
      <c r="D295" s="17"/>
      <c r="E295" s="11"/>
      <c r="F295" s="8"/>
      <c r="H295" s="4"/>
    </row>
    <row r="296" spans="2:8">
      <c r="B296" s="42"/>
      <c r="D296" s="17"/>
      <c r="E296" s="11"/>
      <c r="F296" s="8"/>
      <c r="H296" s="4"/>
    </row>
    <row r="297" spans="2:8">
      <c r="B297" s="42"/>
      <c r="D297" s="17"/>
      <c r="E297" s="11"/>
      <c r="F297" s="8"/>
      <c r="H297" s="4"/>
    </row>
    <row r="298" spans="2:8">
      <c r="B298" s="42"/>
      <c r="D298" s="17"/>
      <c r="E298" s="11"/>
      <c r="F298" s="8"/>
      <c r="H298" s="4"/>
    </row>
    <row r="299" spans="2:8">
      <c r="B299" s="42"/>
      <c r="D299" s="17"/>
      <c r="E299" s="11"/>
      <c r="F299" s="8"/>
      <c r="H299" s="4"/>
    </row>
    <row r="300" spans="2:8">
      <c r="B300" s="42"/>
      <c r="D300" s="17"/>
      <c r="E300" s="11"/>
      <c r="F300" s="8"/>
      <c r="H300" s="4"/>
    </row>
    <row r="301" spans="2:8">
      <c r="B301" s="42"/>
      <c r="D301" s="17"/>
      <c r="E301" s="11"/>
      <c r="F301" s="8"/>
      <c r="H301" s="4"/>
    </row>
    <row r="302" spans="2:8">
      <c r="B302" s="42"/>
      <c r="D302" s="17"/>
      <c r="E302" s="11"/>
      <c r="F302" s="8"/>
      <c r="H302" s="4"/>
    </row>
    <row r="303" spans="2:8">
      <c r="B303" s="42"/>
      <c r="D303" s="17"/>
      <c r="E303" s="11"/>
      <c r="F303" s="8"/>
      <c r="H303" s="4"/>
    </row>
    <row r="304" spans="2:8">
      <c r="B304" s="42"/>
      <c r="D304" s="17"/>
      <c r="E304" s="11"/>
      <c r="F304" s="8"/>
      <c r="H304" s="4"/>
    </row>
    <row r="305" spans="2:8">
      <c r="B305" s="42"/>
      <c r="D305" s="17"/>
      <c r="E305" s="11"/>
      <c r="F305" s="8"/>
      <c r="H305" s="4"/>
    </row>
    <row r="306" spans="2:8">
      <c r="B306" s="42"/>
      <c r="D306" s="17"/>
      <c r="E306" s="11"/>
      <c r="F306" s="8"/>
      <c r="H306" s="4"/>
    </row>
    <row r="307" spans="2:8">
      <c r="B307" s="42"/>
      <c r="D307" s="17"/>
      <c r="E307" s="11"/>
      <c r="F307" s="8"/>
      <c r="H307" s="4"/>
    </row>
    <row r="308" spans="2:8">
      <c r="B308" s="42"/>
      <c r="D308" s="17"/>
      <c r="E308" s="11"/>
      <c r="F308" s="8"/>
      <c r="H308" s="4"/>
    </row>
    <row r="309" spans="2:8">
      <c r="B309" s="42"/>
      <c r="D309" s="17"/>
      <c r="E309" s="11"/>
      <c r="F309" s="8"/>
      <c r="H309" s="4"/>
    </row>
    <row r="310" spans="2:8">
      <c r="B310" s="42"/>
      <c r="D310" s="17"/>
      <c r="E310" s="11"/>
      <c r="F310" s="8"/>
      <c r="H310" s="4"/>
    </row>
    <row r="311" spans="2:8">
      <c r="B311" s="42"/>
      <c r="D311" s="17"/>
      <c r="E311" s="11"/>
      <c r="F311" s="8"/>
      <c r="H311" s="4"/>
    </row>
    <row r="312" spans="2:8">
      <c r="B312" s="42"/>
      <c r="D312" s="17"/>
      <c r="E312" s="11"/>
      <c r="F312" s="8"/>
      <c r="H312" s="4"/>
    </row>
    <row r="313" spans="2:8">
      <c r="B313" s="42"/>
      <c r="D313" s="17"/>
      <c r="E313" s="11"/>
      <c r="F313" s="8"/>
      <c r="H313" s="4"/>
    </row>
    <row r="314" spans="2:8">
      <c r="B314" s="42"/>
      <c r="D314" s="17"/>
      <c r="E314" s="11"/>
      <c r="F314" s="8"/>
      <c r="H314" s="4"/>
    </row>
    <row r="315" spans="2:8">
      <c r="B315" s="42"/>
      <c r="D315" s="17"/>
      <c r="E315" s="11"/>
      <c r="F315" s="8"/>
      <c r="H315" s="4"/>
    </row>
    <row r="316" spans="2:8">
      <c r="B316" s="42"/>
      <c r="D316" s="17"/>
      <c r="E316" s="11"/>
      <c r="F316" s="8"/>
      <c r="H316" s="4"/>
    </row>
    <row r="317" spans="2:8">
      <c r="B317" s="42"/>
      <c r="D317" s="17"/>
      <c r="E317" s="11"/>
      <c r="F317" s="8"/>
      <c r="H317" s="4"/>
    </row>
    <row r="318" spans="2:8">
      <c r="B318" s="42"/>
      <c r="D318" s="17"/>
      <c r="E318" s="11"/>
      <c r="F318" s="8"/>
      <c r="H318" s="4"/>
    </row>
    <row r="319" spans="2:8">
      <c r="B319" s="42"/>
      <c r="D319" s="17"/>
      <c r="E319" s="11"/>
      <c r="F319" s="8"/>
      <c r="H319" s="4"/>
    </row>
    <row r="320" spans="2:8">
      <c r="B320" s="42"/>
      <c r="D320" s="17"/>
      <c r="E320" s="11"/>
      <c r="F320" s="8"/>
      <c r="H320" s="4"/>
    </row>
    <row r="321" spans="2:8">
      <c r="B321" s="42"/>
      <c r="D321" s="17"/>
      <c r="E321" s="11"/>
      <c r="F321" s="8"/>
      <c r="H321" s="4"/>
    </row>
    <row r="322" spans="2:8">
      <c r="B322" s="42"/>
      <c r="D322" s="17"/>
      <c r="E322" s="11"/>
      <c r="F322" s="8"/>
      <c r="H322" s="4"/>
    </row>
    <row r="323" spans="2:8">
      <c r="B323" s="42"/>
      <c r="D323" s="17"/>
      <c r="E323" s="11"/>
      <c r="F323" s="8"/>
      <c r="H323" s="4"/>
    </row>
    <row r="324" spans="2:8">
      <c r="B324" s="42"/>
      <c r="D324" s="17"/>
      <c r="E324" s="11"/>
      <c r="F324" s="8"/>
      <c r="H324" s="4"/>
    </row>
    <row r="325" spans="2:8">
      <c r="B325" s="42"/>
      <c r="D325" s="17"/>
      <c r="E325" s="11"/>
      <c r="F325" s="8"/>
      <c r="H325" s="4"/>
    </row>
    <row r="326" spans="2:8">
      <c r="B326" s="42"/>
      <c r="D326" s="17"/>
      <c r="E326" s="11"/>
      <c r="F326" s="8"/>
      <c r="H326" s="4"/>
    </row>
    <row r="327" spans="2:8">
      <c r="B327" s="42"/>
      <c r="D327" s="17"/>
      <c r="E327" s="11"/>
      <c r="F327" s="8"/>
      <c r="H327" s="4"/>
    </row>
    <row r="328" spans="2:8">
      <c r="B328" s="42"/>
      <c r="D328" s="17"/>
      <c r="E328" s="11"/>
      <c r="F328" s="8"/>
      <c r="H328" s="4"/>
    </row>
    <row r="329" spans="2:8">
      <c r="B329" s="42"/>
      <c r="D329" s="17"/>
      <c r="E329" s="11"/>
      <c r="F329" s="8"/>
      <c r="H329" s="4"/>
    </row>
    <row r="330" spans="2:8">
      <c r="B330" s="42"/>
      <c r="D330" s="17"/>
      <c r="E330" s="11"/>
      <c r="F330" s="8"/>
      <c r="H330" s="4"/>
    </row>
    <row r="331" spans="2:8">
      <c r="B331" s="42"/>
      <c r="D331" s="17"/>
      <c r="E331" s="11"/>
      <c r="F331" s="8"/>
      <c r="H331" s="4"/>
    </row>
    <row r="332" spans="2:8">
      <c r="B332" s="42"/>
      <c r="D332" s="17"/>
      <c r="E332" s="11"/>
      <c r="F332" s="8"/>
      <c r="H332" s="4"/>
    </row>
    <row r="333" spans="2:8">
      <c r="B333" s="42"/>
      <c r="D333" s="17"/>
      <c r="E333" s="11"/>
      <c r="F333" s="8"/>
      <c r="H333" s="4"/>
    </row>
    <row r="334" spans="2:8">
      <c r="B334" s="42"/>
      <c r="D334" s="17"/>
      <c r="E334" s="11"/>
      <c r="F334" s="8"/>
      <c r="H334" s="4"/>
    </row>
    <row r="335" spans="2:8">
      <c r="B335" s="42"/>
      <c r="D335" s="17"/>
      <c r="E335" s="11"/>
      <c r="F335" s="8"/>
      <c r="H335" s="4"/>
    </row>
    <row r="336" spans="2:8">
      <c r="B336" s="42"/>
      <c r="D336" s="17"/>
      <c r="E336" s="11"/>
      <c r="F336" s="8"/>
      <c r="H336" s="4"/>
    </row>
    <row r="337" spans="2:8">
      <c r="B337" s="42"/>
      <c r="D337" s="17"/>
      <c r="E337" s="11"/>
      <c r="F337" s="8"/>
      <c r="H337" s="4"/>
    </row>
    <row r="338" spans="2:8">
      <c r="B338" s="42"/>
      <c r="D338" s="17"/>
      <c r="E338" s="11"/>
      <c r="F338" s="8"/>
      <c r="H338" s="4"/>
    </row>
    <row r="339" spans="2:8">
      <c r="B339" s="42"/>
      <c r="D339" s="17"/>
      <c r="E339" s="11"/>
      <c r="F339" s="8"/>
      <c r="H339" s="4"/>
    </row>
    <row r="340" spans="2:8">
      <c r="B340" s="42"/>
      <c r="D340" s="17"/>
      <c r="E340" s="11"/>
      <c r="F340" s="8"/>
      <c r="H340" s="4"/>
    </row>
    <row r="341" spans="2:8">
      <c r="B341" s="42"/>
      <c r="D341" s="17"/>
      <c r="E341" s="11"/>
      <c r="F341" s="8"/>
      <c r="H341" s="4"/>
    </row>
    <row r="342" spans="2:8">
      <c r="B342" s="42"/>
      <c r="D342" s="17"/>
      <c r="E342" s="11"/>
      <c r="F342" s="8"/>
      <c r="H342" s="4"/>
    </row>
    <row r="343" spans="2:8">
      <c r="B343" s="42"/>
      <c r="D343" s="17"/>
      <c r="E343" s="11"/>
      <c r="F343" s="8"/>
      <c r="H343" s="4"/>
    </row>
    <row r="344" spans="2:8">
      <c r="B344" s="42"/>
      <c r="D344" s="17"/>
      <c r="E344" s="11"/>
      <c r="F344" s="8"/>
      <c r="H344" s="4"/>
    </row>
    <row r="345" spans="2:8">
      <c r="B345" s="42"/>
      <c r="D345" s="17"/>
      <c r="E345" s="11"/>
      <c r="F345" s="8"/>
      <c r="H345" s="4"/>
    </row>
    <row r="346" spans="2:8">
      <c r="B346" s="42"/>
      <c r="D346" s="17"/>
      <c r="E346" s="11"/>
      <c r="F346" s="8"/>
      <c r="H346" s="4"/>
    </row>
    <row r="347" spans="2:8">
      <c r="B347" s="42"/>
      <c r="D347" s="17"/>
      <c r="E347" s="11"/>
      <c r="F347" s="8"/>
      <c r="H347" s="4"/>
    </row>
    <row r="348" spans="2:8">
      <c r="B348" s="42"/>
      <c r="D348" s="17"/>
      <c r="E348" s="11"/>
      <c r="F348" s="8"/>
      <c r="H348" s="4"/>
    </row>
    <row r="349" spans="2:8">
      <c r="B349" s="42"/>
      <c r="D349" s="17"/>
      <c r="E349" s="11"/>
      <c r="F349" s="8"/>
      <c r="H349" s="4"/>
    </row>
    <row r="350" spans="2:8">
      <c r="B350" s="42"/>
      <c r="D350" s="17"/>
      <c r="E350" s="11"/>
      <c r="F350" s="8"/>
      <c r="H350" s="4"/>
    </row>
    <row r="351" spans="2:8">
      <c r="B351" s="42"/>
      <c r="D351" s="17"/>
      <c r="E351" s="11"/>
      <c r="F351" s="8"/>
      <c r="H351" s="4"/>
    </row>
    <row r="352" spans="2:8">
      <c r="B352" s="42"/>
      <c r="D352" s="17"/>
      <c r="E352" s="11"/>
      <c r="F352" s="8"/>
      <c r="H352" s="4"/>
    </row>
    <row r="353" spans="2:8">
      <c r="B353" s="42"/>
      <c r="D353" s="17"/>
      <c r="E353" s="11"/>
      <c r="F353" s="8"/>
      <c r="H353" s="4"/>
    </row>
    <row r="354" spans="2:8">
      <c r="B354" s="42"/>
      <c r="D354" s="17"/>
      <c r="E354" s="11"/>
      <c r="F354" s="8"/>
      <c r="H354" s="4"/>
    </row>
    <row r="355" spans="2:8">
      <c r="B355" s="42"/>
      <c r="D355" s="17"/>
      <c r="E355" s="11"/>
      <c r="F355" s="8"/>
      <c r="H355" s="4"/>
    </row>
    <row r="356" spans="2:8">
      <c r="B356" s="42"/>
      <c r="D356" s="17"/>
      <c r="E356" s="11"/>
      <c r="F356" s="8"/>
      <c r="H356" s="4"/>
    </row>
    <row r="357" spans="2:8">
      <c r="B357" s="42"/>
      <c r="D357" s="17"/>
      <c r="E357" s="11"/>
      <c r="F357" s="8"/>
      <c r="H357" s="4"/>
    </row>
    <row r="358" spans="2:8">
      <c r="B358" s="42"/>
      <c r="D358" s="17"/>
      <c r="E358" s="11"/>
      <c r="F358" s="8"/>
      <c r="H358" s="4"/>
    </row>
    <row r="359" spans="2:8">
      <c r="B359" s="42"/>
      <c r="D359" s="17"/>
      <c r="E359" s="11"/>
      <c r="F359" s="8"/>
      <c r="H359" s="4"/>
    </row>
    <row r="360" spans="2:8">
      <c r="B360" s="42"/>
      <c r="D360" s="17"/>
      <c r="E360" s="11"/>
      <c r="F360" s="8"/>
      <c r="H360" s="4"/>
    </row>
    <row r="361" spans="2:8">
      <c r="B361" s="42"/>
      <c r="D361" s="17"/>
      <c r="E361" s="11"/>
      <c r="F361" s="8"/>
      <c r="H361" s="4"/>
    </row>
    <row r="362" spans="2:8">
      <c r="B362" s="42"/>
      <c r="D362" s="17"/>
      <c r="E362" s="11"/>
      <c r="F362" s="8"/>
      <c r="H362" s="4"/>
    </row>
    <row r="363" spans="2:8">
      <c r="B363" s="42"/>
      <c r="D363" s="17"/>
      <c r="E363" s="11"/>
      <c r="F363" s="8"/>
      <c r="H363" s="4"/>
    </row>
    <row r="364" spans="2:8">
      <c r="B364" s="42"/>
      <c r="D364" s="17"/>
      <c r="E364" s="11"/>
      <c r="F364" s="8"/>
      <c r="H364" s="4"/>
    </row>
    <row r="365" spans="2:8">
      <c r="B365" s="42"/>
      <c r="D365" s="17"/>
      <c r="E365" s="11"/>
      <c r="F365" s="8"/>
      <c r="H365" s="4"/>
    </row>
    <row r="366" spans="2:8">
      <c r="B366" s="42"/>
      <c r="D366" s="17"/>
      <c r="E366" s="11"/>
      <c r="F366" s="8"/>
      <c r="H366" s="4"/>
    </row>
    <row r="367" spans="2:8">
      <c r="B367" s="42"/>
      <c r="D367" s="17"/>
      <c r="E367" s="11"/>
      <c r="F367" s="8"/>
      <c r="H367" s="4"/>
    </row>
    <row r="368" spans="2:8">
      <c r="B368" s="42"/>
      <c r="D368" s="17"/>
      <c r="E368" s="11"/>
      <c r="F368" s="8"/>
      <c r="H368" s="4"/>
    </row>
    <row r="369" spans="2:8">
      <c r="B369" s="42"/>
      <c r="D369" s="17"/>
      <c r="E369" s="11"/>
      <c r="F369" s="8"/>
      <c r="H369" s="4"/>
    </row>
    <row r="370" spans="2:8">
      <c r="B370" s="42"/>
      <c r="D370" s="17"/>
      <c r="E370" s="11"/>
      <c r="F370" s="8"/>
      <c r="H370" s="4"/>
    </row>
    <row r="371" spans="2:8">
      <c r="B371" s="42"/>
      <c r="D371" s="17"/>
      <c r="E371" s="11"/>
      <c r="F371" s="8"/>
      <c r="H371" s="4"/>
    </row>
    <row r="372" spans="2:8">
      <c r="B372" s="42"/>
      <c r="D372" s="17"/>
      <c r="E372" s="11"/>
      <c r="F372" s="8"/>
      <c r="H372" s="4"/>
    </row>
    <row r="373" spans="2:8">
      <c r="B373" s="42"/>
      <c r="D373" s="17"/>
      <c r="E373" s="11"/>
      <c r="F373" s="8"/>
      <c r="H373" s="4"/>
    </row>
    <row r="374" spans="2:8">
      <c r="B374" s="42"/>
      <c r="D374" s="17"/>
      <c r="E374" s="11"/>
      <c r="F374" s="8"/>
      <c r="H374" s="4"/>
    </row>
    <row r="375" spans="2:8">
      <c r="B375" s="42"/>
      <c r="D375" s="17"/>
      <c r="E375" s="11"/>
      <c r="F375" s="8"/>
      <c r="H375" s="4"/>
    </row>
    <row r="376" spans="2:8">
      <c r="B376" s="42"/>
      <c r="D376" s="17"/>
      <c r="E376" s="11"/>
      <c r="F376" s="8"/>
      <c r="H376" s="4"/>
    </row>
    <row r="377" spans="2:8">
      <c r="B377" s="42"/>
      <c r="D377" s="17"/>
      <c r="E377" s="11"/>
      <c r="F377" s="8"/>
      <c r="H377" s="4"/>
    </row>
    <row r="378" spans="2:8">
      <c r="B378" s="42"/>
      <c r="D378" s="17"/>
      <c r="E378" s="11"/>
      <c r="F378" s="8"/>
      <c r="H378" s="4"/>
    </row>
    <row r="379" spans="2:8">
      <c r="B379" s="42"/>
      <c r="D379" s="17"/>
      <c r="E379" s="11"/>
      <c r="F379" s="8"/>
      <c r="H379" s="4"/>
    </row>
    <row r="380" spans="2:8">
      <c r="B380" s="42"/>
      <c r="D380" s="17"/>
      <c r="E380" s="11"/>
      <c r="F380" s="8"/>
      <c r="H380" s="4"/>
    </row>
    <row r="381" spans="2:8">
      <c r="B381" s="42"/>
      <c r="D381" s="17"/>
      <c r="E381" s="11"/>
      <c r="F381" s="8"/>
      <c r="H381" s="4"/>
    </row>
    <row r="382" spans="2:8">
      <c r="B382" s="42"/>
      <c r="D382" s="17"/>
      <c r="E382" s="11"/>
      <c r="F382" s="8"/>
      <c r="H382" s="4"/>
    </row>
    <row r="383" spans="2:8">
      <c r="B383" s="42"/>
      <c r="D383" s="17"/>
      <c r="E383" s="11"/>
      <c r="F383" s="8"/>
      <c r="H383" s="4"/>
    </row>
    <row r="384" spans="2:8">
      <c r="B384" s="42"/>
      <c r="D384" s="17"/>
      <c r="E384" s="11"/>
      <c r="F384" s="8"/>
      <c r="H384" s="4"/>
    </row>
    <row r="385" spans="2:8">
      <c r="B385" s="42"/>
      <c r="D385" s="17"/>
      <c r="E385" s="11"/>
      <c r="F385" s="8"/>
      <c r="H385" s="4"/>
    </row>
    <row r="386" spans="2:8">
      <c r="B386" s="42"/>
      <c r="D386" s="17"/>
      <c r="E386" s="11"/>
      <c r="F386" s="8"/>
      <c r="H386" s="4"/>
    </row>
    <row r="387" spans="2:8">
      <c r="B387" s="42"/>
      <c r="D387" s="17"/>
      <c r="E387" s="11"/>
      <c r="F387" s="8"/>
      <c r="H387" s="4"/>
    </row>
    <row r="388" spans="2:8">
      <c r="B388" s="42"/>
      <c r="D388" s="17"/>
      <c r="E388" s="11"/>
      <c r="F388" s="8"/>
      <c r="H388" s="4"/>
    </row>
    <row r="389" spans="2:8">
      <c r="B389" s="42"/>
      <c r="D389" s="17"/>
      <c r="E389" s="11"/>
      <c r="F389" s="8"/>
      <c r="H389" s="4"/>
    </row>
    <row r="390" spans="2:8">
      <c r="B390" s="42"/>
      <c r="D390" s="17"/>
      <c r="E390" s="11"/>
      <c r="F390" s="8"/>
      <c r="H390" s="4"/>
    </row>
    <row r="391" spans="2:8">
      <c r="B391" s="42"/>
      <c r="D391" s="17"/>
      <c r="E391" s="11"/>
      <c r="F391" s="8"/>
      <c r="H391" s="4"/>
    </row>
    <row r="392" spans="2:8">
      <c r="B392" s="42"/>
      <c r="D392" s="17"/>
      <c r="E392" s="11"/>
      <c r="F392" s="8"/>
      <c r="H392" s="4"/>
    </row>
    <row r="393" spans="2:8">
      <c r="B393" s="42"/>
      <c r="D393" s="17"/>
      <c r="E393" s="11"/>
      <c r="F393" s="8"/>
      <c r="H393" s="4"/>
    </row>
    <row r="394" spans="2:8">
      <c r="B394" s="42"/>
      <c r="D394" s="17"/>
      <c r="E394" s="11"/>
      <c r="F394" s="8"/>
      <c r="H394" s="4"/>
    </row>
    <row r="395" spans="2:8">
      <c r="B395" s="42"/>
      <c r="D395" s="17"/>
      <c r="E395" s="11"/>
      <c r="F395" s="8"/>
      <c r="H395" s="4"/>
    </row>
    <row r="396" spans="2:8">
      <c r="B396" s="42"/>
      <c r="D396" s="17"/>
      <c r="E396" s="11"/>
      <c r="F396" s="8"/>
      <c r="H396" s="4"/>
    </row>
    <row r="397" spans="2:8">
      <c r="B397" s="42"/>
      <c r="D397" s="17"/>
      <c r="E397" s="11"/>
      <c r="F397" s="8"/>
      <c r="H397" s="4"/>
    </row>
    <row r="398" spans="2:8">
      <c r="B398" s="42"/>
      <c r="D398" s="17"/>
      <c r="E398" s="11"/>
      <c r="F398" s="8"/>
      <c r="H398" s="4"/>
    </row>
    <row r="399" spans="2:8">
      <c r="B399" s="42"/>
      <c r="D399" s="17"/>
      <c r="E399" s="11"/>
      <c r="F399" s="8"/>
      <c r="H399" s="4"/>
    </row>
    <row r="400" spans="2:8">
      <c r="B400" s="42"/>
      <c r="D400" s="17"/>
      <c r="E400" s="11"/>
      <c r="F400" s="8"/>
      <c r="H400" s="4"/>
    </row>
    <row r="401" spans="2:8">
      <c r="B401" s="42"/>
      <c r="D401" s="17"/>
      <c r="E401" s="11"/>
      <c r="F401" s="8"/>
      <c r="H401" s="4"/>
    </row>
    <row r="402" spans="2:8">
      <c r="B402" s="42"/>
      <c r="D402" s="17"/>
      <c r="E402" s="11"/>
      <c r="F402" s="8"/>
      <c r="H402" s="4"/>
    </row>
    <row r="403" spans="2:8">
      <c r="B403" s="42"/>
      <c r="D403" s="17"/>
      <c r="E403" s="11"/>
      <c r="F403" s="8"/>
      <c r="H403" s="4"/>
    </row>
    <row r="404" spans="2:8">
      <c r="B404" s="42"/>
      <c r="D404" s="17"/>
      <c r="E404" s="11"/>
      <c r="F404" s="8"/>
      <c r="H404" s="4"/>
    </row>
    <row r="405" spans="2:8">
      <c r="B405" s="42"/>
      <c r="D405" s="17"/>
      <c r="E405" s="11"/>
      <c r="F405" s="8"/>
      <c r="H405" s="4"/>
    </row>
    <row r="406" spans="2:8">
      <c r="B406" s="42"/>
      <c r="D406" s="17"/>
      <c r="E406" s="11"/>
      <c r="F406" s="8"/>
      <c r="H406" s="4"/>
    </row>
    <row r="407" spans="2:8">
      <c r="B407" s="42"/>
      <c r="D407" s="17"/>
      <c r="E407" s="11"/>
      <c r="F407" s="8"/>
      <c r="H407" s="4"/>
    </row>
    <row r="408" spans="2:8">
      <c r="B408" s="42"/>
      <c r="D408" s="17"/>
      <c r="E408" s="11"/>
      <c r="F408" s="8"/>
      <c r="H408" s="4"/>
    </row>
  </sheetData>
  <mergeCells count="11">
    <mergeCell ref="C83:F83"/>
    <mergeCell ref="C80:F80"/>
    <mergeCell ref="B78:G78"/>
    <mergeCell ref="A2:B2"/>
    <mergeCell ref="C2:G2"/>
    <mergeCell ref="A1:G1"/>
    <mergeCell ref="C82:F82"/>
    <mergeCell ref="C41:E41"/>
    <mergeCell ref="A74:B74"/>
    <mergeCell ref="C79:F79"/>
    <mergeCell ref="C81:F81"/>
  </mergeCells>
  <phoneticPr fontId="0" type="noConversion"/>
  <pageMargins left="0.98425196850393704" right="0.19685039370078741" top="0.19685039370078741" bottom="0.19685039370078741" header="0.19685039370078741" footer="0.19685039370078741"/>
  <pageSetup paperSize="9" scale="88" fitToHeight="0" orientation="portrait" horizontalDpi="300" verticalDpi="300" r:id="rId1"/>
  <headerFooter alignWithMargins="0">
    <oddHeader>&amp;R&amp;"Yu Helvetica,Regular"&amp;9&amp;P/&amp;N</oddHeader>
  </headerFooter>
  <rowBreaks count="1" manualBreakCount="1">
    <brk id="7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VIZITORSKI CENTAR</vt:lpstr>
      <vt:lpstr>'VIZITORSKI CENTAR'!Print_Area</vt:lpstr>
      <vt:lpstr>'VIZITORSKI CENTAR'!Print_Titles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koki</dc:creator>
  <cp:lastModifiedBy>Korisnik</cp:lastModifiedBy>
  <cp:lastPrinted>2024-10-02T10:57:28Z</cp:lastPrinted>
  <dcterms:created xsi:type="dcterms:W3CDTF">2003-03-08T20:27:38Z</dcterms:created>
  <dcterms:modified xsi:type="dcterms:W3CDTF">2024-10-02T11:28:12Z</dcterms:modified>
</cp:coreProperties>
</file>